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20" windowWidth="20730" windowHeight="10050"/>
  </bookViews>
  <sheets>
    <sheet name="Relatório de despesas Agosto26" sheetId="28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G36" i="28" l="1"/>
  <c r="G16" i="28"/>
  <c r="G15" i="28"/>
  <c r="G18" i="28" s="1"/>
  <c r="D45" i="28"/>
  <c r="G37" i="28"/>
  <c r="G39" i="28" l="1"/>
  <c r="D44" i="28"/>
  <c r="D47" i="28" s="1"/>
</calcChain>
</file>

<file path=xl/sharedStrings.xml><?xml version="1.0" encoding="utf-8"?>
<sst xmlns="http://schemas.openxmlformats.org/spreadsheetml/2006/main" count="49" uniqueCount="27">
  <si>
    <t>Valor</t>
  </si>
  <si>
    <t>Empregado</t>
  </si>
  <si>
    <t>Inicio Viagem</t>
  </si>
  <si>
    <t>Fim Viagem</t>
  </si>
  <si>
    <t>Tipo</t>
  </si>
  <si>
    <t>Motivo</t>
  </si>
  <si>
    <t>Destino</t>
  </si>
  <si>
    <t>Cargo/Função</t>
  </si>
  <si>
    <t>DIÁRIA/ADIANTAMENTO</t>
  </si>
  <si>
    <t>Definição</t>
  </si>
  <si>
    <t>Diárias</t>
  </si>
  <si>
    <t>Total</t>
  </si>
  <si>
    <t>RESUMO NO MÊS</t>
  </si>
  <si>
    <t>TOTAL:</t>
  </si>
  <si>
    <t>Diárias/Adiantamentos Pagos Confome Regulamento de Viagem - CTD</t>
  </si>
  <si>
    <t>Passagem</t>
  </si>
  <si>
    <t>Diária</t>
  </si>
  <si>
    <t>Stephanie Rossi Pasello</t>
  </si>
  <si>
    <t>Diretor Presidente</t>
  </si>
  <si>
    <t>Roberto Moreira de Oliveira</t>
  </si>
  <si>
    <t>Deslocamento</t>
  </si>
  <si>
    <t>Diretora Administrativo Financeiro</t>
  </si>
  <si>
    <t>Curitiba - PR</t>
  </si>
  <si>
    <t>Maringá - PR</t>
  </si>
  <si>
    <t>Participação no Evento SMART GOV ANCIT</t>
  </si>
  <si>
    <t xml:space="preserve">Reunião no Instituto das Cidade Inteligentes - ICI, Empresa SIMPRESS </t>
  </si>
  <si>
    <t>Diárias/Adiantamentos Pagos Conforme Regulamento de Viagem - CTD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</si>
</sst>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* #,##0.00_-;\-&quot;R$&quot;* #,##0.00_-;_-&quot;R$&quot;* &quot;-&quot;??_-;_-@_-"/>
    <numFmt numFmtId="164" formatCode="_-&quot;R$&quot;\ * #,##0.00_-;\-&quot;R$&quot;\ * #,##0.00_-;_-&quot;R$&quot;\ * &quot;-&quot;??_-;_-@_-"/>
    <numFmt numFmtId="165" formatCode="[$R$]#,##0.00"/>
    <numFmt numFmtId="166" formatCode="&quot;R$ &quot;#,##0.00_);[Red]&quot;(R$ &quot;#,##0.00\)"/>
    <numFmt numFmtId="167" formatCode="#,##0.00;[Red]#,##0.00"/>
  </numFmts>
  <fonts count="34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666666"/>
      <name val="Roboto"/>
    </font>
    <font>
      <sz val="14"/>
      <color rgb="FF666666"/>
      <name val="Roboto"/>
    </font>
    <font>
      <sz val="10"/>
      <name val="Roboto"/>
    </font>
    <font>
      <sz val="14"/>
      <name val="Roboto"/>
    </font>
    <font>
      <sz val="10"/>
      <color rgb="FF6D64E8"/>
      <name val="Roboto"/>
    </font>
    <font>
      <sz val="13"/>
      <color rgb="FF666666"/>
      <name val="Roboto"/>
    </font>
    <font>
      <b/>
      <sz val="12"/>
      <color rgb="FF434343"/>
      <name val="Roboto"/>
    </font>
    <font>
      <sz val="12"/>
      <name val="Roboto"/>
    </font>
    <font>
      <b/>
      <sz val="12"/>
      <color rgb="FF2A3990"/>
      <name val="Roboto"/>
    </font>
    <font>
      <sz val="18"/>
      <color rgb="FF666666"/>
      <name val="Roboto"/>
    </font>
    <font>
      <sz val="18"/>
      <name val="Roboto"/>
    </font>
    <font>
      <sz val="10"/>
      <color rgb="FF283592"/>
      <name val="Roboto"/>
    </font>
    <font>
      <sz val="8"/>
      <color rgb="FF000000"/>
      <name val="Arial"/>
      <family val="2"/>
    </font>
    <font>
      <sz val="20"/>
      <color theme="4" tint="-0.249977111117893"/>
      <name val="Roboto"/>
    </font>
    <font>
      <sz val="10"/>
      <color theme="4" tint="-0.249977111117893"/>
      <name val="Arial"/>
      <family val="2"/>
    </font>
    <font>
      <sz val="10"/>
      <color theme="4" tint="-0.249977111117893"/>
      <name val="Roboto"/>
    </font>
    <font>
      <b/>
      <sz val="12"/>
      <color theme="4" tint="-0.249977111117893"/>
      <name val="Roboto"/>
    </font>
    <font>
      <sz val="12"/>
      <color theme="4" tint="-0.249977111117893"/>
      <name val="Arial"/>
      <family val="2"/>
    </font>
    <font>
      <b/>
      <sz val="12"/>
      <color theme="3" tint="0.39997558519241921"/>
      <name val="Roboto"/>
    </font>
    <font>
      <sz val="10"/>
      <color theme="3" tint="0.39997558519241921"/>
      <name val="Arial"/>
      <family val="2"/>
    </font>
    <font>
      <sz val="10"/>
      <color rgb="FFFF0000"/>
      <name val="Arial"/>
      <family val="2"/>
    </font>
    <font>
      <b/>
      <sz val="20"/>
      <color rgb="FFFF0000"/>
      <name val="Roboto"/>
    </font>
    <font>
      <b/>
      <sz val="10"/>
      <color rgb="FFFF0000"/>
      <name val="Roboto"/>
    </font>
    <font>
      <sz val="10"/>
      <color rgb="FF000000"/>
      <name val="Arial"/>
      <family val="2"/>
    </font>
    <font>
      <b/>
      <sz val="10"/>
      <color theme="3"/>
      <name val="Roboto"/>
    </font>
    <font>
      <b/>
      <sz val="10"/>
      <name val="Roboto"/>
    </font>
    <font>
      <b/>
      <sz val="10"/>
      <color rgb="FF000000"/>
      <name val="Calibri"/>
      <family val="2"/>
    </font>
    <font>
      <b/>
      <sz val="10"/>
      <name val="Calibri"/>
      <family val="2"/>
      <charset val="1"/>
    </font>
    <font>
      <b/>
      <sz val="10"/>
      <color rgb="FF203864"/>
      <name val="Calibri"/>
      <family val="2"/>
    </font>
    <font>
      <b/>
      <sz val="10"/>
      <color theme="3"/>
      <name val="Calibri"/>
      <family val="2"/>
      <charset val="1"/>
    </font>
    <font>
      <b/>
      <sz val="10"/>
      <color rgb="FFFF0000"/>
      <name val="Calibri"/>
      <family val="2"/>
    </font>
    <font>
      <sz val="10"/>
      <color rgb="FFFF0000"/>
      <name val="Roboto"/>
    </font>
  </fonts>
  <fills count="7">
    <fill>
      <patternFill patternType="none"/>
    </fill>
    <fill>
      <patternFill patternType="gray125"/>
    </fill>
    <fill>
      <patternFill patternType="solid">
        <fgColor rgb="FF283592"/>
        <bgColor rgb="FF28359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auto="1"/>
      </bottom>
      <diagonal/>
    </border>
    <border>
      <left/>
      <right style="thin">
        <color rgb="FFD9D9D9"/>
      </right>
      <top/>
      <bottom style="thin">
        <color auto="1"/>
      </bottom>
      <diagonal/>
    </border>
    <border>
      <left style="thin">
        <color rgb="FFD9D9D9"/>
      </left>
      <right/>
      <top style="thin">
        <color auto="1"/>
      </top>
      <bottom style="double">
        <color auto="1"/>
      </bottom>
      <diagonal/>
    </border>
    <border>
      <left/>
      <right style="thin">
        <color rgb="FFD9D9D9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 applyFont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/>
    <xf numFmtId="0" fontId="13" fillId="0" borderId="0" xfId="0" applyFont="1" applyAlignment="1">
      <alignment vertical="center"/>
    </xf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5" fillId="0" borderId="0" xfId="0" applyFont="1" applyAlignment="1"/>
    <xf numFmtId="0" fontId="16" fillId="0" borderId="0" xfId="0" applyFont="1" applyAlignment="1"/>
    <xf numFmtId="0" fontId="15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/>
    <xf numFmtId="0" fontId="19" fillId="0" borderId="0" xfId="0" applyFont="1" applyAlignment="1"/>
    <xf numFmtId="0" fontId="21" fillId="0" borderId="0" xfId="0" applyFont="1" applyAlignment="1"/>
    <xf numFmtId="17" fontId="20" fillId="0" borderId="0" xfId="0" applyNumberFormat="1" applyFont="1" applyAlignment="1"/>
    <xf numFmtId="0" fontId="10" fillId="0" borderId="0" xfId="0" applyFont="1" applyAlignment="1">
      <alignment vertical="top"/>
    </xf>
    <xf numFmtId="16" fontId="4" fillId="0" borderId="1" xfId="0" applyNumberFormat="1" applyFont="1" applyBorder="1" applyAlignment="1">
      <alignment vertical="top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/>
    <xf numFmtId="165" fontId="23" fillId="0" borderId="0" xfId="0" applyNumberFormat="1" applyFont="1" applyBorder="1" applyAlignment="1">
      <alignment horizontal="right"/>
    </xf>
    <xf numFmtId="0" fontId="22" fillId="0" borderId="0" xfId="0" applyFont="1" applyBorder="1"/>
    <xf numFmtId="165" fontId="24" fillId="0" borderId="0" xfId="0" applyNumberFormat="1" applyFont="1" applyBorder="1" applyAlignment="1">
      <alignment horizontal="right"/>
    </xf>
    <xf numFmtId="22" fontId="2" fillId="4" borderId="0" xfId="0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right"/>
    </xf>
    <xf numFmtId="164" fontId="26" fillId="0" borderId="0" xfId="1" applyFont="1" applyBorder="1" applyAlignment="1"/>
    <xf numFmtId="0" fontId="27" fillId="0" borderId="0" xfId="0" applyFont="1" applyBorder="1" applyAlignment="1">
      <alignment horizontal="right"/>
    </xf>
    <xf numFmtId="164" fontId="24" fillId="0" borderId="0" xfId="1" applyFont="1"/>
    <xf numFmtId="164" fontId="29" fillId="6" borderId="3" xfId="1" applyFont="1" applyFill="1" applyBorder="1" applyAlignment="1" applyProtection="1"/>
    <xf numFmtId="166" fontId="30" fillId="6" borderId="4" xfId="1" applyNumberFormat="1" applyFont="1" applyFill="1" applyBorder="1" applyAlignment="1" applyProtection="1"/>
    <xf numFmtId="164" fontId="29" fillId="6" borderId="5" xfId="1" applyFont="1" applyFill="1" applyBorder="1" applyAlignment="1" applyProtection="1"/>
    <xf numFmtId="164" fontId="29" fillId="6" borderId="7" xfId="1" applyFont="1" applyFill="1" applyBorder="1" applyAlignment="1" applyProtection="1"/>
    <xf numFmtId="164" fontId="29" fillId="6" borderId="9" xfId="1" applyFont="1" applyFill="1" applyBorder="1" applyAlignment="1" applyProtection="1"/>
    <xf numFmtId="166" fontId="31" fillId="6" borderId="6" xfId="1" applyNumberFormat="1" applyFont="1" applyFill="1" applyBorder="1" applyAlignment="1" applyProtection="1"/>
    <xf numFmtId="166" fontId="31" fillId="6" borderId="8" xfId="1" applyNumberFormat="1" applyFont="1" applyFill="1" applyBorder="1" applyAlignment="1" applyProtection="1"/>
    <xf numFmtId="166" fontId="32" fillId="6" borderId="10" xfId="1" applyNumberFormat="1" applyFont="1" applyFill="1" applyBorder="1" applyAlignment="1" applyProtection="1"/>
    <xf numFmtId="164" fontId="0" fillId="0" borderId="0" xfId="0" applyNumberFormat="1" applyFont="1" applyAlignment="1"/>
    <xf numFmtId="0" fontId="4" fillId="0" borderId="1" xfId="0" applyFont="1" applyBorder="1" applyAlignment="1">
      <alignment vertical="top" wrapText="1"/>
    </xf>
    <xf numFmtId="164" fontId="2" fillId="4" borderId="0" xfId="1" applyFont="1" applyFill="1" applyAlignment="1">
      <alignment horizontal="right" vertical="center" wrapText="1"/>
    </xf>
    <xf numFmtId="22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4" borderId="11" xfId="0" applyFont="1" applyFill="1" applyBorder="1" applyAlignment="1">
      <alignment horizontal="left" vertical="center" wrapText="1"/>
    </xf>
    <xf numFmtId="22" fontId="33" fillId="3" borderId="0" xfId="0" applyNumberFormat="1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horizontal="left" vertical="center" wrapText="1"/>
    </xf>
    <xf numFmtId="164" fontId="28" fillId="3" borderId="0" xfId="1" applyFont="1" applyFill="1" applyBorder="1" applyAlignment="1" applyProtection="1">
      <alignment horizontal="center" vertical="center" wrapText="1"/>
    </xf>
    <xf numFmtId="167" fontId="12" fillId="0" borderId="0" xfId="0" applyNumberFormat="1" applyFont="1" applyBorder="1" applyAlignment="1"/>
    <xf numFmtId="164" fontId="2" fillId="4" borderId="11" xfId="1" applyFont="1" applyFill="1" applyBorder="1" applyAlignment="1">
      <alignment horizontal="left" vertical="center" wrapText="1"/>
    </xf>
    <xf numFmtId="44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horizontal="left" vertical="center" wrapText="1"/>
    </xf>
    <xf numFmtId="22" fontId="2" fillId="4" borderId="1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164" fontId="28" fillId="5" borderId="0" xfId="1" applyFont="1" applyFill="1" applyBorder="1" applyAlignment="1" applyProtection="1">
      <alignment horizontal="center" vertical="center" wrapText="1"/>
    </xf>
    <xf numFmtId="164" fontId="28" fillId="5" borderId="2" xfId="1" applyFont="1" applyFill="1" applyBorder="1" applyAlignment="1" applyProtection="1">
      <alignment horizontal="center" vertical="center" wrapText="1"/>
    </xf>
  </cellXfs>
  <cellStyles count="4">
    <cellStyle name="Moeda" xfId="1" builtinId="4"/>
    <cellStyle name="Moeda 2" xfId="3"/>
    <cellStyle name="Normal" xfId="0" builtinId="0"/>
    <cellStyle name="Normal 2" xfId="2"/>
  </cellStyles>
  <dxfs count="19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</dxfs>
  <tableStyles count="0" defaultTableStyle="TableStyleMedium2" defaultPivotStyle="PivotStyleLight16"/>
  <colors>
    <mruColors>
      <color rgb="FF283592"/>
      <color rgb="FF6666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981075</xdr:colOff>
      <xdr:row>1</xdr:row>
      <xdr:rowOff>676275</xdr:rowOff>
    </xdr:to>
    <xdr:pic>
      <xdr:nvPicPr>
        <xdr:cNvPr id="2" name="Imagem 1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2</xdr:col>
      <xdr:colOff>981075</xdr:colOff>
      <xdr:row>1</xdr:row>
      <xdr:rowOff>676275</xdr:rowOff>
    </xdr:to>
    <xdr:pic>
      <xdr:nvPicPr>
        <xdr:cNvPr id="3" name="Imagem 2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21</xdr:row>
      <xdr:rowOff>0</xdr:rowOff>
    </xdr:from>
    <xdr:to>
      <xdr:col>2</xdr:col>
      <xdr:colOff>981075</xdr:colOff>
      <xdr:row>22</xdr:row>
      <xdr:rowOff>676275</xdr:rowOff>
    </xdr:to>
    <xdr:pic>
      <xdr:nvPicPr>
        <xdr:cNvPr id="4" name="Imagem 3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810125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21</xdr:row>
      <xdr:rowOff>0</xdr:rowOff>
    </xdr:from>
    <xdr:to>
      <xdr:col>2</xdr:col>
      <xdr:colOff>981075</xdr:colOff>
      <xdr:row>22</xdr:row>
      <xdr:rowOff>676275</xdr:rowOff>
    </xdr:to>
    <xdr:pic>
      <xdr:nvPicPr>
        <xdr:cNvPr id="5" name="Imagem 4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810125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2</xdr:col>
      <xdr:colOff>981075</xdr:colOff>
      <xdr:row>1</xdr:row>
      <xdr:rowOff>676275</xdr:rowOff>
    </xdr:to>
    <xdr:pic>
      <xdr:nvPicPr>
        <xdr:cNvPr id="6" name="Imagem 5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2</xdr:col>
      <xdr:colOff>981075</xdr:colOff>
      <xdr:row>1</xdr:row>
      <xdr:rowOff>676275</xdr:rowOff>
    </xdr:to>
    <xdr:pic>
      <xdr:nvPicPr>
        <xdr:cNvPr id="7" name="Imagem 6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21</xdr:row>
      <xdr:rowOff>0</xdr:rowOff>
    </xdr:from>
    <xdr:to>
      <xdr:col>2</xdr:col>
      <xdr:colOff>981075</xdr:colOff>
      <xdr:row>22</xdr:row>
      <xdr:rowOff>676275</xdr:rowOff>
    </xdr:to>
    <xdr:pic>
      <xdr:nvPicPr>
        <xdr:cNvPr id="8" name="Imagem 7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810125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21</xdr:row>
      <xdr:rowOff>0</xdr:rowOff>
    </xdr:from>
    <xdr:to>
      <xdr:col>2</xdr:col>
      <xdr:colOff>981075</xdr:colOff>
      <xdr:row>22</xdr:row>
      <xdr:rowOff>676275</xdr:rowOff>
    </xdr:to>
    <xdr:pic>
      <xdr:nvPicPr>
        <xdr:cNvPr id="9" name="Imagem 8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810125"/>
          <a:ext cx="2333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YSEV~1.CTD\AppData\Local\Temp\pid-17088\Relat&#243;rio%20de%20despesas%20Ag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ório de despesas Janeiro"/>
      <sheetName val="Relatório de despesas Fevereiro"/>
      <sheetName val="Relatório de despesas Março"/>
      <sheetName val="Relatório de despesas Junho"/>
      <sheetName val="Relatório de despesas Agosto"/>
      <sheetName val="Relatório de despesas Jan 25"/>
      <sheetName val="Relatório de despesas Fev 25"/>
      <sheetName val="Relatório de despesas Agosto 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B3" sqref="B3"/>
    </sheetView>
  </sheetViews>
  <sheetFormatPr defaultColWidth="12.5703125" defaultRowHeight="15.75" customHeight="1"/>
  <cols>
    <col min="1" max="1" width="3" style="65" customWidth="1"/>
    <col min="2" max="2" width="20.85546875" style="65" customWidth="1"/>
    <col min="3" max="3" width="19.42578125" style="65" customWidth="1"/>
    <col min="4" max="4" width="17.5703125" style="65" customWidth="1"/>
    <col min="5" max="5" width="15.140625" style="65" bestFit="1" customWidth="1"/>
    <col min="6" max="6" width="39" style="65" customWidth="1"/>
    <col min="7" max="7" width="18.28515625" style="65" customWidth="1"/>
    <col min="8" max="8" width="21.85546875" style="65" bestFit="1" customWidth="1"/>
    <col min="9" max="9" width="12.140625" style="65" bestFit="1" customWidth="1"/>
    <col min="10" max="16384" width="12.5703125" style="65"/>
  </cols>
  <sheetData>
    <row r="1" spans="1:9" ht="18">
      <c r="A1" s="5"/>
      <c r="B1" s="6"/>
      <c r="C1" s="7"/>
      <c r="D1" s="7"/>
      <c r="E1" s="8"/>
      <c r="F1" s="7"/>
      <c r="G1" s="7"/>
      <c r="H1" s="9"/>
      <c r="I1" s="9"/>
    </row>
    <row r="2" spans="1:9" ht="25.5">
      <c r="A2" s="5"/>
      <c r="B2" s="22"/>
      <c r="C2" s="23"/>
      <c r="D2" s="23"/>
      <c r="E2" s="23"/>
      <c r="F2" s="24"/>
      <c r="G2" s="24"/>
      <c r="H2" s="27"/>
      <c r="I2" s="10"/>
    </row>
    <row r="3" spans="1:9">
      <c r="A3" s="11"/>
      <c r="B3" s="26" t="s">
        <v>14</v>
      </c>
      <c r="C3" s="27"/>
      <c r="D3" s="27"/>
      <c r="E3" s="27"/>
      <c r="F3" s="27"/>
      <c r="G3" s="27"/>
      <c r="H3" s="20"/>
      <c r="I3" s="20"/>
    </row>
    <row r="4" spans="1:9">
      <c r="A4" s="11"/>
      <c r="B4" s="29">
        <v>46235</v>
      </c>
      <c r="C4" s="28"/>
      <c r="D4" s="28"/>
      <c r="E4" s="12"/>
      <c r="F4" s="12"/>
      <c r="G4" s="12"/>
      <c r="H4" s="12"/>
      <c r="I4" s="12"/>
    </row>
    <row r="5" spans="1:9" ht="12.75">
      <c r="A5" s="11"/>
      <c r="B5" s="13"/>
      <c r="C5" s="12"/>
      <c r="D5" s="12"/>
      <c r="E5" s="12"/>
      <c r="F5" s="12"/>
      <c r="G5" s="12"/>
      <c r="H5" s="12"/>
      <c r="I5" s="12"/>
    </row>
    <row r="6" spans="1:9" ht="16.5">
      <c r="A6" s="14"/>
      <c r="B6" s="67" t="s">
        <v>1</v>
      </c>
      <c r="C6" s="68"/>
      <c r="E6" s="67" t="s">
        <v>7</v>
      </c>
      <c r="F6" s="68"/>
      <c r="H6" s="12"/>
      <c r="I6" s="12"/>
    </row>
    <row r="7" spans="1:9" ht="12.75">
      <c r="A7" s="66"/>
      <c r="B7" s="69" t="s">
        <v>19</v>
      </c>
      <c r="C7" s="68"/>
      <c r="E7" s="70" t="s">
        <v>18</v>
      </c>
      <c r="F7" s="68"/>
      <c r="H7" s="12"/>
      <c r="I7" s="12"/>
    </row>
    <row r="8" spans="1:9">
      <c r="A8" s="66"/>
      <c r="B8" s="67" t="s">
        <v>4</v>
      </c>
      <c r="C8" s="68"/>
      <c r="E8" s="67"/>
      <c r="F8" s="68"/>
      <c r="H8" s="15"/>
      <c r="I8" s="16"/>
    </row>
    <row r="9" spans="1:9" ht="12.75">
      <c r="A9" s="66"/>
      <c r="B9" s="69" t="s">
        <v>8</v>
      </c>
      <c r="C9" s="68"/>
      <c r="E9" s="70"/>
      <c r="F9" s="68"/>
      <c r="H9" s="66"/>
      <c r="I9" s="66"/>
    </row>
    <row r="10" spans="1:9" ht="12.75">
      <c r="A10" s="66"/>
      <c r="B10" s="31"/>
      <c r="C10" s="51"/>
      <c r="D10" s="51"/>
      <c r="E10" s="51"/>
      <c r="F10" s="51"/>
      <c r="G10" s="51"/>
      <c r="H10" s="51"/>
      <c r="I10" s="51"/>
    </row>
    <row r="12" spans="1:9">
      <c r="A12" s="11"/>
      <c r="B12" s="21" t="s">
        <v>2</v>
      </c>
      <c r="C12" s="21" t="s">
        <v>3</v>
      </c>
      <c r="D12" s="71" t="s">
        <v>5</v>
      </c>
      <c r="E12" s="71"/>
      <c r="F12" s="71"/>
      <c r="G12" s="30" t="s">
        <v>9</v>
      </c>
      <c r="H12" s="56" t="s">
        <v>6</v>
      </c>
      <c r="I12" s="17" t="s">
        <v>0</v>
      </c>
    </row>
    <row r="13" spans="1:9" ht="12.75">
      <c r="A13" s="11"/>
      <c r="B13" s="72">
        <v>46264.5</v>
      </c>
      <c r="C13" s="72">
        <v>46266.541666666664</v>
      </c>
      <c r="D13" s="73" t="s">
        <v>25</v>
      </c>
      <c r="E13" s="74"/>
      <c r="F13" s="75"/>
      <c r="G13" s="57" t="s">
        <v>16</v>
      </c>
      <c r="H13" s="57" t="s">
        <v>22</v>
      </c>
      <c r="I13" s="62">
        <v>1332.14</v>
      </c>
    </row>
    <row r="14" spans="1:9" ht="12.75">
      <c r="A14" s="11"/>
      <c r="B14" s="72"/>
      <c r="C14" s="72"/>
      <c r="D14" s="76"/>
      <c r="E14" s="77"/>
      <c r="F14" s="78"/>
      <c r="G14" s="57" t="s">
        <v>20</v>
      </c>
      <c r="H14" s="57" t="s">
        <v>22</v>
      </c>
      <c r="I14" s="62">
        <v>691.2</v>
      </c>
    </row>
    <row r="15" spans="1:9" ht="26.25">
      <c r="A15" s="11"/>
      <c r="B15" s="53"/>
      <c r="C15" s="53"/>
      <c r="D15" s="54"/>
      <c r="E15" s="54"/>
      <c r="F15" s="40" t="s">
        <v>10</v>
      </c>
      <c r="G15" s="39">
        <f>I13</f>
        <v>1332.14</v>
      </c>
      <c r="H15" s="34"/>
      <c r="I15" s="35"/>
    </row>
    <row r="16" spans="1:9" ht="26.25">
      <c r="A16" s="11"/>
      <c r="B16" s="53"/>
      <c r="C16" s="53"/>
      <c r="D16" s="54"/>
      <c r="E16" s="54"/>
      <c r="F16" s="40" t="s">
        <v>20</v>
      </c>
      <c r="G16" s="39">
        <f>I14</f>
        <v>691.2</v>
      </c>
      <c r="H16" s="34"/>
      <c r="I16" s="35"/>
    </row>
    <row r="17" spans="1:10" ht="26.25">
      <c r="A17" s="11"/>
      <c r="B17" s="53"/>
      <c r="C17" s="53"/>
      <c r="D17" s="54"/>
      <c r="E17" s="54"/>
      <c r="F17" s="40" t="s">
        <v>15</v>
      </c>
      <c r="G17" s="39">
        <v>0</v>
      </c>
      <c r="H17" s="34"/>
      <c r="I17" s="35"/>
    </row>
    <row r="18" spans="1:10" ht="12.75">
      <c r="A18" s="11"/>
      <c r="B18" s="53"/>
      <c r="C18" s="53"/>
      <c r="D18" s="54"/>
      <c r="E18" s="54"/>
      <c r="F18" s="38" t="s">
        <v>11</v>
      </c>
      <c r="G18" s="41">
        <f>SUM(G15:G17)</f>
        <v>2023.3400000000001</v>
      </c>
      <c r="H18" s="19"/>
      <c r="I18" s="19"/>
    </row>
    <row r="19" spans="1:10" ht="18">
      <c r="A19" s="11"/>
      <c r="B19" s="1"/>
      <c r="C19" s="2"/>
      <c r="D19" s="2"/>
      <c r="E19" s="3"/>
      <c r="F19" s="2"/>
      <c r="G19" s="2"/>
      <c r="H19" s="4"/>
      <c r="I19" s="4"/>
    </row>
    <row r="20" spans="1:10" ht="12.75">
      <c r="A20" s="11"/>
      <c r="B20" s="37"/>
      <c r="C20" s="37"/>
      <c r="D20" s="55"/>
      <c r="E20" s="55"/>
      <c r="F20" s="55"/>
      <c r="G20" s="55"/>
      <c r="H20" s="55"/>
      <c r="I20" s="52"/>
      <c r="J20" s="63"/>
    </row>
    <row r="21" spans="1:10" ht="15.75" customHeight="1">
      <c r="J21" s="63"/>
    </row>
    <row r="22" spans="1:10" ht="18">
      <c r="A22" s="5"/>
      <c r="B22" s="6"/>
      <c r="C22" s="7"/>
      <c r="D22" s="7"/>
      <c r="E22" s="8"/>
      <c r="F22" s="7"/>
      <c r="G22" s="7"/>
      <c r="H22" s="9"/>
      <c r="I22" s="9"/>
    </row>
    <row r="23" spans="1:10" ht="25.5">
      <c r="A23" s="5"/>
      <c r="B23" s="22"/>
      <c r="C23" s="23"/>
      <c r="D23" s="23"/>
      <c r="E23" s="23"/>
      <c r="F23" s="24"/>
      <c r="G23" s="24"/>
      <c r="H23" s="25"/>
      <c r="I23" s="10"/>
    </row>
    <row r="24" spans="1:10">
      <c r="A24" s="11"/>
      <c r="B24" s="26" t="s">
        <v>26</v>
      </c>
      <c r="C24" s="27"/>
      <c r="D24" s="27"/>
      <c r="E24" s="27"/>
      <c r="F24" s="27"/>
      <c r="H24" s="20"/>
      <c r="I24" s="20"/>
      <c r="J24" s="64"/>
    </row>
    <row r="25" spans="1:10">
      <c r="A25" s="11"/>
      <c r="B25" s="29">
        <v>46235</v>
      </c>
      <c r="C25" s="28"/>
      <c r="D25" s="28"/>
      <c r="E25" s="12"/>
      <c r="F25" s="12"/>
      <c r="G25" s="12"/>
      <c r="H25" s="12"/>
      <c r="I25" s="12"/>
    </row>
    <row r="26" spans="1:10" ht="12.75">
      <c r="A26" s="11"/>
      <c r="B26" s="13"/>
      <c r="C26" s="12"/>
      <c r="D26" s="12"/>
      <c r="E26" s="12"/>
      <c r="F26" s="12"/>
      <c r="G26" s="12"/>
      <c r="H26" s="12"/>
      <c r="I26" s="12"/>
    </row>
    <row r="27" spans="1:10" ht="16.5">
      <c r="A27" s="14"/>
      <c r="B27" s="67" t="s">
        <v>1</v>
      </c>
      <c r="C27" s="68"/>
      <c r="E27" s="67" t="s">
        <v>7</v>
      </c>
      <c r="F27" s="68"/>
      <c r="H27" s="67"/>
      <c r="I27" s="68"/>
    </row>
    <row r="28" spans="1:10" ht="12.75">
      <c r="A28" s="66"/>
      <c r="B28" s="69" t="s">
        <v>17</v>
      </c>
      <c r="C28" s="68"/>
      <c r="E28" s="70" t="s">
        <v>21</v>
      </c>
      <c r="F28" s="70"/>
      <c r="H28" s="70"/>
      <c r="I28" s="68"/>
    </row>
    <row r="29" spans="1:10">
      <c r="A29" s="66"/>
      <c r="B29" s="67" t="s">
        <v>4</v>
      </c>
      <c r="C29" s="68"/>
      <c r="E29" s="67"/>
      <c r="F29" s="68"/>
      <c r="H29" s="15"/>
      <c r="I29" s="16"/>
    </row>
    <row r="30" spans="1:10" ht="12.75">
      <c r="A30" s="66"/>
      <c r="B30" s="69" t="s">
        <v>8</v>
      </c>
      <c r="C30" s="68"/>
      <c r="E30" s="70"/>
      <c r="F30" s="68"/>
      <c r="H30" s="66"/>
      <c r="I30" s="66"/>
    </row>
    <row r="31" spans="1:10" ht="12.75">
      <c r="A31" s="66"/>
      <c r="B31" s="31"/>
      <c r="C31" s="51"/>
      <c r="D31" s="51"/>
      <c r="E31" s="51"/>
      <c r="F31" s="51"/>
      <c r="G31" s="51"/>
      <c r="H31" s="51"/>
      <c r="I31" s="51"/>
    </row>
    <row r="32" spans="1:10" ht="12.75">
      <c r="A32" s="11"/>
      <c r="B32" s="12"/>
      <c r="C32" s="12"/>
      <c r="D32" s="12"/>
      <c r="E32" s="12"/>
      <c r="F32" s="13"/>
      <c r="G32" s="13"/>
      <c r="H32" s="12"/>
      <c r="I32" s="12"/>
    </row>
    <row r="33" spans="1:9">
      <c r="A33" s="11"/>
      <c r="B33" s="21" t="s">
        <v>2</v>
      </c>
      <c r="C33" s="21" t="s">
        <v>3</v>
      </c>
      <c r="D33" s="71" t="s">
        <v>5</v>
      </c>
      <c r="E33" s="71"/>
      <c r="F33" s="71"/>
      <c r="G33" s="30" t="s">
        <v>9</v>
      </c>
      <c r="H33" s="56" t="s">
        <v>6</v>
      </c>
      <c r="I33" s="17" t="s">
        <v>0</v>
      </c>
    </row>
    <row r="34" spans="1:9" ht="12.75">
      <c r="A34" s="11"/>
      <c r="B34" s="72">
        <v>46264.5</v>
      </c>
      <c r="C34" s="72">
        <v>46266.541666666664</v>
      </c>
      <c r="D34" s="73" t="s">
        <v>24</v>
      </c>
      <c r="E34" s="74"/>
      <c r="F34" s="75"/>
      <c r="G34" s="57" t="s">
        <v>16</v>
      </c>
      <c r="H34" s="57" t="s">
        <v>23</v>
      </c>
      <c r="I34" s="62">
        <v>1332.14</v>
      </c>
    </row>
    <row r="35" spans="1:9" ht="12.75">
      <c r="A35" s="11"/>
      <c r="B35" s="72"/>
      <c r="C35" s="72"/>
      <c r="D35" s="76"/>
      <c r="E35" s="77"/>
      <c r="F35" s="78"/>
      <c r="G35" s="57" t="s">
        <v>20</v>
      </c>
      <c r="H35" s="57" t="s">
        <v>23</v>
      </c>
      <c r="I35" s="62">
        <v>0</v>
      </c>
    </row>
    <row r="36" spans="1:9" ht="26.25">
      <c r="A36" s="11"/>
      <c r="B36" s="58"/>
      <c r="C36" s="58"/>
      <c r="D36" s="59"/>
      <c r="E36" s="59"/>
      <c r="F36" s="40" t="s">
        <v>10</v>
      </c>
      <c r="G36" s="39">
        <f>I34</f>
        <v>1332.14</v>
      </c>
      <c r="H36" s="34"/>
      <c r="I36" s="35"/>
    </row>
    <row r="37" spans="1:9" ht="26.25">
      <c r="A37" s="11"/>
      <c r="B37" s="53"/>
      <c r="C37" s="53"/>
      <c r="D37" s="54"/>
      <c r="E37" s="54"/>
      <c r="F37" s="40" t="s">
        <v>20</v>
      </c>
      <c r="G37" s="39">
        <f>I35</f>
        <v>0</v>
      </c>
      <c r="H37" s="34"/>
      <c r="I37" s="35"/>
    </row>
    <row r="38" spans="1:9" ht="26.25">
      <c r="A38" s="11"/>
      <c r="B38" s="53"/>
      <c r="C38" s="53"/>
      <c r="D38" s="54"/>
      <c r="E38" s="54"/>
      <c r="F38" s="40" t="s">
        <v>15</v>
      </c>
      <c r="G38" s="39">
        <v>0</v>
      </c>
      <c r="H38" s="34"/>
      <c r="I38" s="35"/>
    </row>
    <row r="39" spans="1:9" ht="12.75">
      <c r="A39" s="11"/>
      <c r="B39" s="53"/>
      <c r="C39" s="53"/>
      <c r="D39" s="54"/>
      <c r="E39" s="54"/>
      <c r="F39" s="38" t="s">
        <v>11</v>
      </c>
      <c r="G39" s="41">
        <f>SUM(G36:G38)</f>
        <v>1332.14</v>
      </c>
      <c r="H39" s="19"/>
      <c r="I39" s="19"/>
    </row>
    <row r="40" spans="1:9" ht="18">
      <c r="A40" s="11"/>
      <c r="B40" s="1"/>
      <c r="C40" s="2"/>
      <c r="D40" s="2"/>
      <c r="E40" s="3"/>
      <c r="F40" s="2"/>
      <c r="G40" s="2"/>
      <c r="H40" s="4"/>
      <c r="I40" s="4"/>
    </row>
    <row r="41" spans="1:9" ht="23.25">
      <c r="A41" s="18"/>
      <c r="B41" s="32"/>
      <c r="C41" s="60"/>
      <c r="D41" s="60"/>
      <c r="G41" s="33"/>
      <c r="H41" s="36"/>
      <c r="I41" s="35"/>
    </row>
    <row r="42" spans="1:9" ht="23.25">
      <c r="A42" s="18"/>
      <c r="B42" s="32"/>
      <c r="C42" s="79" t="s">
        <v>12</v>
      </c>
      <c r="D42" s="79"/>
      <c r="G42" s="33"/>
      <c r="H42" s="36"/>
      <c r="I42" s="35"/>
    </row>
    <row r="43" spans="1:9" ht="23.25">
      <c r="A43" s="18"/>
      <c r="B43" s="32"/>
      <c r="C43" s="80"/>
      <c r="D43" s="80"/>
      <c r="G43" s="33"/>
      <c r="H43" s="36"/>
      <c r="I43" s="35"/>
    </row>
    <row r="44" spans="1:9" ht="23.25">
      <c r="A44" s="18"/>
      <c r="B44" s="32"/>
      <c r="C44" s="42" t="s">
        <v>10</v>
      </c>
      <c r="D44" s="43">
        <f>G15+G36</f>
        <v>2664.28</v>
      </c>
      <c r="G44" s="33"/>
      <c r="H44" s="36"/>
      <c r="I44" s="35"/>
    </row>
    <row r="45" spans="1:9" ht="23.25">
      <c r="A45" s="18"/>
      <c r="B45" s="32"/>
      <c r="C45" s="44" t="s">
        <v>20</v>
      </c>
      <c r="D45" s="47">
        <f>G16</f>
        <v>691.2</v>
      </c>
      <c r="G45" s="33"/>
      <c r="H45" s="36"/>
      <c r="I45" s="35"/>
    </row>
    <row r="46" spans="1:9" ht="23.25">
      <c r="A46" s="18"/>
      <c r="B46" s="32"/>
      <c r="C46" s="45" t="s">
        <v>15</v>
      </c>
      <c r="D46" s="48">
        <v>0</v>
      </c>
      <c r="G46" s="33"/>
      <c r="H46" s="36"/>
      <c r="I46" s="35"/>
    </row>
    <row r="47" spans="1:9" ht="24" thickBot="1">
      <c r="A47" s="18"/>
      <c r="B47" s="32"/>
      <c r="C47" s="46" t="s">
        <v>13</v>
      </c>
      <c r="D47" s="49">
        <f>D44+D45</f>
        <v>3355.4800000000005</v>
      </c>
      <c r="F47" s="50"/>
      <c r="G47" s="33"/>
      <c r="H47" s="36"/>
      <c r="I47" s="35"/>
    </row>
    <row r="48" spans="1:9" ht="24" thickTop="1">
      <c r="A48" s="18"/>
      <c r="B48" s="32"/>
      <c r="C48" s="33"/>
      <c r="D48" s="33"/>
      <c r="E48" s="33"/>
      <c r="F48" s="33"/>
      <c r="G48" s="61"/>
      <c r="H48" s="36"/>
      <c r="I48" s="35"/>
    </row>
    <row r="49" spans="1:9" ht="23.25">
      <c r="A49" s="18"/>
      <c r="B49" s="32"/>
      <c r="C49" s="33"/>
      <c r="D49" s="33"/>
      <c r="E49" s="33"/>
      <c r="F49" s="33"/>
      <c r="G49" s="33"/>
      <c r="H49" s="36"/>
      <c r="I49" s="35"/>
    </row>
    <row r="50" spans="1:9" ht="23.25">
      <c r="A50" s="18"/>
      <c r="B50" s="32"/>
      <c r="C50" s="33"/>
      <c r="D50" s="33"/>
      <c r="E50" s="33"/>
      <c r="F50" s="33"/>
      <c r="G50" s="33"/>
      <c r="H50" s="36"/>
      <c r="I50" s="35"/>
    </row>
    <row r="51" spans="1:9" ht="23.25">
      <c r="A51" s="18"/>
      <c r="B51" s="32"/>
      <c r="C51" s="33"/>
      <c r="D51" s="33"/>
      <c r="E51" s="33"/>
      <c r="F51" s="33"/>
      <c r="G51" s="33"/>
      <c r="H51" s="36"/>
      <c r="I51" s="35"/>
    </row>
    <row r="52" spans="1:9" ht="23.25">
      <c r="A52" s="18"/>
      <c r="B52" s="32"/>
      <c r="C52" s="33"/>
      <c r="D52" s="33"/>
      <c r="E52" s="33"/>
      <c r="F52" s="33"/>
      <c r="G52" s="33"/>
      <c r="H52" s="36"/>
      <c r="I52" s="35"/>
    </row>
    <row r="53" spans="1:9" ht="23.25">
      <c r="A53" s="18"/>
      <c r="B53" s="32"/>
      <c r="C53" s="33"/>
      <c r="D53" s="33"/>
      <c r="E53" s="33"/>
      <c r="F53" s="33"/>
      <c r="G53" s="33"/>
      <c r="H53" s="36"/>
      <c r="I53" s="35"/>
    </row>
    <row r="54" spans="1:9" ht="23.25">
      <c r="A54" s="18"/>
      <c r="B54" s="32"/>
      <c r="C54" s="33"/>
      <c r="D54" s="33"/>
      <c r="E54" s="33"/>
      <c r="F54" s="33"/>
      <c r="G54" s="33"/>
      <c r="H54" s="36"/>
      <c r="I54" s="35"/>
    </row>
    <row r="55" spans="1:9" ht="23.25">
      <c r="A55" s="18"/>
      <c r="B55" s="32"/>
      <c r="C55" s="33"/>
      <c r="D55" s="33"/>
      <c r="E55" s="33"/>
      <c r="F55" s="33"/>
      <c r="G55" s="33"/>
      <c r="H55" s="36"/>
      <c r="I55" s="35"/>
    </row>
    <row r="56" spans="1:9" ht="23.25">
      <c r="A56" s="18"/>
      <c r="B56" s="32"/>
      <c r="C56" s="33"/>
      <c r="D56" s="33"/>
      <c r="E56" s="33"/>
      <c r="F56" s="33"/>
      <c r="G56" s="33"/>
      <c r="H56" s="36"/>
      <c r="I56" s="35"/>
    </row>
    <row r="57" spans="1:9" ht="23.25">
      <c r="A57" s="18"/>
      <c r="B57" s="32"/>
      <c r="C57" s="33"/>
      <c r="D57" s="33"/>
      <c r="E57" s="33"/>
      <c r="F57" s="33"/>
      <c r="G57" s="33"/>
      <c r="H57" s="36"/>
      <c r="I57" s="35"/>
    </row>
    <row r="58" spans="1:9" ht="23.25">
      <c r="A58" s="18"/>
      <c r="B58" s="32"/>
      <c r="C58" s="33"/>
      <c r="D58" s="33"/>
      <c r="E58" s="33"/>
      <c r="F58" s="33"/>
      <c r="G58" s="33"/>
      <c r="H58" s="36"/>
      <c r="I58" s="35"/>
    </row>
    <row r="59" spans="1:9" ht="23.25">
      <c r="A59" s="18"/>
      <c r="B59" s="32"/>
      <c r="C59" s="33"/>
      <c r="D59" s="33"/>
      <c r="E59" s="33"/>
      <c r="F59" s="33"/>
      <c r="G59" s="33"/>
      <c r="H59" s="36"/>
      <c r="I59" s="35"/>
    </row>
    <row r="60" spans="1:9" ht="23.25">
      <c r="A60" s="18"/>
      <c r="B60" s="32"/>
      <c r="C60" s="33"/>
      <c r="D60" s="33"/>
      <c r="E60" s="33"/>
      <c r="F60" s="33"/>
      <c r="G60" s="33"/>
      <c r="H60" s="36"/>
      <c r="I60" s="35"/>
    </row>
  </sheetData>
  <mergeCells count="27">
    <mergeCell ref="C42:D43"/>
    <mergeCell ref="D33:F33"/>
    <mergeCell ref="B34:B35"/>
    <mergeCell ref="C34:C35"/>
    <mergeCell ref="D34:F35"/>
    <mergeCell ref="B30:C30"/>
    <mergeCell ref="E30:F30"/>
    <mergeCell ref="B27:C27"/>
    <mergeCell ref="E27:F27"/>
    <mergeCell ref="H27:I27"/>
    <mergeCell ref="B28:C28"/>
    <mergeCell ref="E28:F28"/>
    <mergeCell ref="H28:I28"/>
    <mergeCell ref="B29:C29"/>
    <mergeCell ref="E29:F29"/>
    <mergeCell ref="B9:C9"/>
    <mergeCell ref="E9:F9"/>
    <mergeCell ref="D12:F12"/>
    <mergeCell ref="B13:B14"/>
    <mergeCell ref="C13:C14"/>
    <mergeCell ref="D13:F14"/>
    <mergeCell ref="B6:C6"/>
    <mergeCell ref="E6:F6"/>
    <mergeCell ref="B7:C7"/>
    <mergeCell ref="E7:F7"/>
    <mergeCell ref="B8:C8"/>
    <mergeCell ref="E8:F8"/>
  </mergeCells>
  <conditionalFormatting sqref="H20:I20 B20:D20">
    <cfRule type="expression" dxfId="18" priority="26">
      <formula>ISODD(ROW(B20))</formula>
    </cfRule>
  </conditionalFormatting>
  <pageMargins left="0.511811024" right="0.511811024" top="0.78740157499999996" bottom="0.78740157499999996" header="0.31496062000000002" footer="0.31496062000000002"/>
  <pageSetup paperSize="9" scale="56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DAF97F8B-A1EE-4F22-9A8B-1BCC60D124E3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D36</xm:sqref>
        </x14:conditionalFormatting>
        <x14:conditionalFormatting xmlns:xm="http://schemas.microsoft.com/office/excel/2006/main">
          <x14:cfRule type="expression" priority="27" id="{103F9428-FC5B-4D30-B837-FAFA05F1932D}">
            <xm:f>ISODD(ROW('C:\Users\DEYSEV~1.CTD\AppData\Local\Temp\pid-17088\[Relatório de despesas Ago 2025.xlsx]Relatório de despesas Janeiro'!#REF!))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B15:D17</xm:sqref>
        </x14:conditionalFormatting>
        <x14:conditionalFormatting xmlns:xm="http://schemas.microsoft.com/office/excel/2006/main">
          <x14:cfRule type="expression" priority="28" id="{EB0AB296-B5DA-4991-854C-4889B453EECD}">
            <xm:f>ISODD(ROW('C:\Users\DEYSEV~1.CTD\AppData\Local\Temp\pid-17088\[Relatório de despesas Ago 2025.xlsx]Relatório de despesas Janeiro'!#REF!))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B18:D18</xm:sqref>
        </x14:conditionalFormatting>
        <x14:conditionalFormatting xmlns:xm="http://schemas.microsoft.com/office/excel/2006/main">
          <x14:cfRule type="expression" priority="29" id="{8BD13429-8B0E-41AF-B6F1-724AF1866B41}">
            <xm:f>ISODD(ROW('C:\Users\DEYSEV~1.CTD\AppData\Local\Temp\pid-17088\[Relatório de despesas Ago 2025.xlsx]Relatório de despesas Janeiro'!#REF!))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B37:D38</xm:sqref>
        </x14:conditionalFormatting>
        <x14:conditionalFormatting xmlns:xm="http://schemas.microsoft.com/office/excel/2006/main">
          <x14:cfRule type="expression" priority="30" id="{9267AAC8-3E3E-4755-A706-AB198F2B1409}">
            <xm:f>ISODD(ROW('C:\Users\DEYSEV~1.CTD\AppData\Local\Temp\pid-17088\[Relatório de despesas Ago 2025.xlsx]Relatório de despesas Janeiro'!#REF!))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B39:D39</xm:sqref>
        </x14:conditionalFormatting>
        <x14:conditionalFormatting xmlns:xm="http://schemas.microsoft.com/office/excel/2006/main">
          <x14:cfRule type="expression" priority="25" id="{3A67B666-DE5C-4715-BED8-A75E40FD5C3C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B36:C36</xm:sqref>
        </x14:conditionalFormatting>
        <x14:conditionalFormatting xmlns:xm="http://schemas.microsoft.com/office/excel/2006/main">
          <x14:cfRule type="expression" priority="23" id="{62BC3BFF-F64E-4DE6-AFE3-F180BC003957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I35</xm:sqref>
        </x14:conditionalFormatting>
        <x14:conditionalFormatting xmlns:xm="http://schemas.microsoft.com/office/excel/2006/main">
          <x14:cfRule type="expression" priority="22" id="{4B605932-5B9C-412C-B78E-F57ED0C5462C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H34</xm:sqref>
        </x14:conditionalFormatting>
        <x14:conditionalFormatting xmlns:xm="http://schemas.microsoft.com/office/excel/2006/main">
          <x14:cfRule type="expression" priority="15" id="{AABC8A00-3193-4C6B-A7D7-2F378C3B98CA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B13:B14</xm:sqref>
        </x14:conditionalFormatting>
        <x14:conditionalFormatting xmlns:xm="http://schemas.microsoft.com/office/excel/2006/main">
          <x14:cfRule type="expression" priority="20" id="{5B3A5C07-FEC9-42C3-80B6-C434A86A3D22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D34:D35</xm:sqref>
        </x14:conditionalFormatting>
        <x14:conditionalFormatting xmlns:xm="http://schemas.microsoft.com/office/excel/2006/main">
          <x14:cfRule type="expression" priority="21" id="{A32B5EA5-49AD-48B3-843E-8C045C3652CA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B34:C35</xm:sqref>
        </x14:conditionalFormatting>
        <x14:conditionalFormatting xmlns:xm="http://schemas.microsoft.com/office/excel/2006/main">
          <x14:cfRule type="expression" priority="19" id="{7FF743CB-7B5C-4426-92AD-A9F2268CC6E1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H35</xm:sqref>
        </x14:conditionalFormatting>
        <x14:conditionalFormatting xmlns:xm="http://schemas.microsoft.com/office/excel/2006/main">
          <x14:cfRule type="expression" priority="18" id="{7699660C-1EFD-4434-93D0-98D3A7F48FBF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I13:I14</xm:sqref>
        </x14:conditionalFormatting>
        <x14:conditionalFormatting xmlns:xm="http://schemas.microsoft.com/office/excel/2006/main">
          <x14:cfRule type="expression" priority="17" id="{EBE42F76-E294-4C6C-8FB7-B677FE521B9D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H13</xm:sqref>
        </x14:conditionalFormatting>
        <x14:conditionalFormatting xmlns:xm="http://schemas.microsoft.com/office/excel/2006/main">
          <x14:cfRule type="expression" priority="14" id="{3E168190-0B28-465C-9C3C-49B8F8393074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D13:D14</xm:sqref>
        </x14:conditionalFormatting>
        <x14:conditionalFormatting xmlns:xm="http://schemas.microsoft.com/office/excel/2006/main">
          <x14:cfRule type="expression" priority="3" id="{093C979E-831C-4B74-9C6A-9778010C2B29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C13:C14</xm:sqref>
        </x14:conditionalFormatting>
        <x14:conditionalFormatting xmlns:xm="http://schemas.microsoft.com/office/excel/2006/main">
          <x14:cfRule type="expression" priority="2" id="{4D492F91-12AA-4167-84B1-1E845AAF07CF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H14</xm:sqref>
        </x14:conditionalFormatting>
        <x14:conditionalFormatting xmlns:xm="http://schemas.microsoft.com/office/excel/2006/main">
          <x14:cfRule type="expression" priority="1" id="{5012E005-A5DD-4156-A6DE-9E1644620391}">
            <xm:f>ISODD(ROW('C:\Users\DEYSEV~1.CTD\AppData\Local\Temp\pid-17088\[Relatório de despesas Ago 2025.xlsx]Relatório de despesas Agosto'!#REF!))</xm:f>
            <x14:dxf>
              <fill>
                <patternFill patternType="solid">
                  <fgColor rgb="FFF3F3F3"/>
                  <bgColor rgb="FFF3F3F3"/>
                </patternFill>
              </fill>
            </x14:dxf>
          </x14:cfRule>
          <xm:sqref>I34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 despesas Agosto26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Deyse Vertuan</dc:creator>
  <cp:lastModifiedBy>Cristian Deyse Vertuam Vendrame</cp:lastModifiedBy>
  <cp:lastPrinted>2026-09-14T17:27:14Z</cp:lastPrinted>
  <dcterms:created xsi:type="dcterms:W3CDTF">2022-04-14T20:37:56Z</dcterms:created>
  <dcterms:modified xsi:type="dcterms:W3CDTF">2026-10-08T11:48:22Z</dcterms:modified>
</cp:coreProperties>
</file>