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7100" windowHeight="9855"/>
  </bookViews>
  <sheets>
    <sheet name="Setembro 2026" sheetId="43" r:id="rId1"/>
  </sheets>
  <calcPr calcId="145621"/>
</workbook>
</file>

<file path=xl/calcChain.xml><?xml version="1.0" encoding="utf-8"?>
<calcChain xmlns="http://schemas.openxmlformats.org/spreadsheetml/2006/main">
  <c r="G20" i="43" l="1"/>
  <c r="G17" i="43"/>
</calcChain>
</file>

<file path=xl/sharedStrings.xml><?xml version="1.0" encoding="utf-8"?>
<sst xmlns="http://schemas.openxmlformats.org/spreadsheetml/2006/main" count="323" uniqueCount="169">
  <si>
    <t>ADVISE PRODUTOS E SERVICOS EM TECNOLOGIA LTDA</t>
  </si>
  <si>
    <t>SERCOMTEL S.A. - TELECOMUNICACOES</t>
  </si>
  <si>
    <t>TRANSPORTES COLETIVOS GRANDE LONDRINA LTDA</t>
  </si>
  <si>
    <t>COPEL DISTRIBUICAO S.A.</t>
  </si>
  <si>
    <t>SERVIDOR DE INTERNET</t>
  </si>
  <si>
    <t>HDI SEGUROS S.A.</t>
  </si>
  <si>
    <t>SEGURO DE VIDA</t>
  </si>
  <si>
    <t>-</t>
  </si>
  <si>
    <t>SIMPRESS COMERCIO LOCACAO E SERVICOS LTDA</t>
  </si>
  <si>
    <t>ASSOCIACAO EVANGELICA BENEFICENTE DE LONDRINA</t>
  </si>
  <si>
    <t>PREFEITURA DO MUNICIPIO DE LONDRINA</t>
  </si>
  <si>
    <t>75.771.477/0001-70</t>
  </si>
  <si>
    <t>77.557.635/0001-19</t>
  </si>
  <si>
    <t>04.368.898/0001-06</t>
  </si>
  <si>
    <t>01.371.416/0001-89</t>
  </si>
  <si>
    <t>05.149.280/0001-18</t>
  </si>
  <si>
    <t>VALOR PAGO</t>
  </si>
  <si>
    <t>QUANTIDADE</t>
  </si>
  <si>
    <t>DESCRICAO</t>
  </si>
  <si>
    <t>DATA PAGAMENTO</t>
  </si>
  <si>
    <t>CPF/CNPJ FORNECEDOR</t>
  </si>
  <si>
    <t>RAZAO SOCIAL</t>
  </si>
  <si>
    <t xml:space="preserve">NUMERO DOC </t>
  </si>
  <si>
    <t>LICENÇA DE SOFTWARE FINANCEIRO</t>
  </si>
  <si>
    <t>SEGURO EMPRESARIAL</t>
  </si>
  <si>
    <t>GRF GUIA DE RECOLHIMENTO FGTS</t>
  </si>
  <si>
    <t>DENTAL PLUS CONVENIO ODONTOLOGICO LTDA</t>
  </si>
  <si>
    <t>07.432.517/0001-07</t>
  </si>
  <si>
    <t>81.760.878/0001-27</t>
  </si>
  <si>
    <t>SERVIÇO DE AUDITORIA</t>
  </si>
  <si>
    <t>05.690.985/0001-48</t>
  </si>
  <si>
    <t>IEGE INSTITUTO BRASILEIRO DE EDUCACAO PROFISSIONAL LTDA</t>
  </si>
  <si>
    <t>79.990.693/0001-67</t>
  </si>
  <si>
    <t>03.304.335/0001-91</t>
  </si>
  <si>
    <t>15.303.222/0001-50</t>
  </si>
  <si>
    <t>SUPERMERCADO 88 LTDA</t>
  </si>
  <si>
    <t>78.016.086/0001-38</t>
  </si>
  <si>
    <t>MASTERLON PRODUTOS DE LIMPEZA LTDA</t>
  </si>
  <si>
    <t>ESTACIONAMENTO</t>
  </si>
  <si>
    <t>LOCAÇÃO DE EQUIPAMENTOS DE INFORMÁTICA</t>
  </si>
  <si>
    <t>1 UN.</t>
  </si>
  <si>
    <t>3 UN.</t>
  </si>
  <si>
    <t>STAFF AUDITORIA &amp; ASSESSORIA</t>
  </si>
  <si>
    <t>07.791.963/0001-08</t>
  </si>
  <si>
    <t>CLAUDIO SEIDI NONACA</t>
  </si>
  <si>
    <t>HIDALGO &amp; PALUDETTO MATERIAL DE CONSTRUCAO LTDA</t>
  </si>
  <si>
    <t>LIGGA TELECOMUNICACOES S.A.</t>
  </si>
  <si>
    <t>ALFA PREVIDENCIA E VIDA S/A</t>
  </si>
  <si>
    <t>03.258.667/0002-68</t>
  </si>
  <si>
    <t>PAPEL HIG 8X300 M BR</t>
  </si>
  <si>
    <t xml:space="preserve">FGTS GERAL </t>
  </si>
  <si>
    <t>BOLO 88 FORMIGUEIRO ARTESANAL</t>
  </si>
  <si>
    <t>04.368.865/0001-66</t>
  </si>
  <si>
    <t>00.571.628/0001-47</t>
  </si>
  <si>
    <t>02.713.530/0001-02</t>
  </si>
  <si>
    <t>PROTETOR RIGIDO 2</t>
  </si>
  <si>
    <t>47.128.762/0001-31</t>
  </si>
  <si>
    <t>BRAGA &amp; SOARES LTDA</t>
  </si>
  <si>
    <t>02.721.202/0001-58</t>
  </si>
  <si>
    <t>29.980.158/0001-57</t>
  </si>
  <si>
    <t>SERVIÇO DE TELEFONIA E INTERNET</t>
  </si>
  <si>
    <t>SEGURO DE VEÍCULO</t>
  </si>
  <si>
    <t>SEGURO PREDIAL</t>
  </si>
  <si>
    <t>CONSUMO MENSAL DE ENERGIA ELÉTRICA</t>
  </si>
  <si>
    <t>AUTO POSTO ALVORADA</t>
  </si>
  <si>
    <t>GERENCIAMENTO DE ESTAGIÁRIOS</t>
  </si>
  <si>
    <t>6972</t>
  </si>
  <si>
    <t>LICENÇA DE SOFTWARE JURÍDICO</t>
  </si>
  <si>
    <t>PLANO ODONTOLÓGICO</t>
  </si>
  <si>
    <t>GASOLINA COMUM</t>
  </si>
  <si>
    <t>3084</t>
  </si>
  <si>
    <t>9105</t>
  </si>
  <si>
    <t>77211129-0</t>
  </si>
  <si>
    <t>FUNJUS-FUNDO DA JUSTICA DO PODER JUDICIARIO</t>
  </si>
  <si>
    <t>CUSTAS PROCESSUAIS</t>
  </si>
  <si>
    <t>77210112-7</t>
  </si>
  <si>
    <t>431583</t>
  </si>
  <si>
    <t>432778</t>
  </si>
  <si>
    <t>249511511</t>
  </si>
  <si>
    <t>249511453</t>
  </si>
  <si>
    <t>249501474</t>
  </si>
  <si>
    <t>249511491</t>
  </si>
  <si>
    <t>93021869-8</t>
  </si>
  <si>
    <t>478</t>
  </si>
  <si>
    <t>505857</t>
  </si>
  <si>
    <t>32670</t>
  </si>
  <si>
    <t>9148</t>
  </si>
  <si>
    <t>5895</t>
  </si>
  <si>
    <t>EXACTUS INTELLIGENCE LTDA</t>
  </si>
  <si>
    <t>79477</t>
  </si>
  <si>
    <t>509482</t>
  </si>
  <si>
    <t>508392</t>
  </si>
  <si>
    <t>2484854</t>
  </si>
  <si>
    <t>68</t>
  </si>
  <si>
    <t>ASSOCIACAO GUARDA MIRIM DE LONDRINA</t>
  </si>
  <si>
    <t>78.318.649/0001-42</t>
  </si>
  <si>
    <t>CONTRATAÇÃO DE JOVEM APRENDIZ</t>
  </si>
  <si>
    <t>5894</t>
  </si>
  <si>
    <t>LICENÇA DE SOFTWARE FISCAL E CONTÁBIL</t>
  </si>
  <si>
    <t>249511483</t>
  </si>
  <si>
    <t>454465</t>
  </si>
  <si>
    <t>249511473</t>
  </si>
  <si>
    <t>249511487</t>
  </si>
  <si>
    <t>249511482</t>
  </si>
  <si>
    <t>249511479</t>
  </si>
  <si>
    <t>249511485</t>
  </si>
  <si>
    <t>249511476</t>
  </si>
  <si>
    <t>1585</t>
  </si>
  <si>
    <t>4597</t>
  </si>
  <si>
    <t>1905</t>
  </si>
  <si>
    <t>ESKIP DISTRIBUIDORA LTDA</t>
  </si>
  <si>
    <t>58872</t>
  </si>
  <si>
    <t>PLANO DE SAÚDE HOSPITALAR</t>
  </si>
  <si>
    <t>31</t>
  </si>
  <si>
    <t>SERVIÇO DE REINSTALAÇÃO DE PORTA</t>
  </si>
  <si>
    <t>213825</t>
  </si>
  <si>
    <t>92636696-3</t>
  </si>
  <si>
    <t>GRF GUIA FGTS CONSIGNADO</t>
  </si>
  <si>
    <t xml:space="preserve"> FGTS CONSIGNADO</t>
  </si>
  <si>
    <t>72015</t>
  </si>
  <si>
    <t>5256</t>
  </si>
  <si>
    <t>NEW CLEAN HIGIENE, LIMPEZA E DESCARTAVEIS LTDA</t>
  </si>
  <si>
    <t>54.177.850/0001-99</t>
  </si>
  <si>
    <t>711598</t>
  </si>
  <si>
    <t>4787</t>
  </si>
  <si>
    <t>29015</t>
  </si>
  <si>
    <t>4434</t>
  </si>
  <si>
    <t>LALUH COM DE ARTIGOS DE PAPELARIA E INF LTDA</t>
  </si>
  <si>
    <t>27.084.275/0001-07</t>
  </si>
  <si>
    <t>CHAMEX A3 COM 5 RESMAS</t>
  </si>
  <si>
    <t>BOBINA PARA PLOTER 90GR</t>
  </si>
  <si>
    <t>132</t>
  </si>
  <si>
    <t>43/60</t>
  </si>
  <si>
    <t>PARCELAMENTO ISS PRESTADO 43/60</t>
  </si>
  <si>
    <t>252755841</t>
  </si>
  <si>
    <t>92750356-5</t>
  </si>
  <si>
    <t>625590</t>
  </si>
  <si>
    <t>VALE TRANSPORTE</t>
  </si>
  <si>
    <t>MR &amp; A ESTACIONAMENTOS LTDA</t>
  </si>
  <si>
    <t>04.158.653/0003-16</t>
  </si>
  <si>
    <t>IRMÃOS MUFFATO &amp; CIA LTDA</t>
  </si>
  <si>
    <t>76.430.438/0123-40</t>
  </si>
  <si>
    <t>CHOCOLATE WAFER TRENTO 29G</t>
  </si>
  <si>
    <t>16 UN.</t>
  </si>
  <si>
    <t>26 FD.</t>
  </si>
  <si>
    <t xml:space="preserve">PAPEL TOALHA BOBINA 20G MONET 6X200M </t>
  </si>
  <si>
    <t>21 FD.</t>
  </si>
  <si>
    <t>3362 UN.</t>
  </si>
  <si>
    <t>PAPEL SULFITE A4 210MMX297MM</t>
  </si>
  <si>
    <t>65,53 LI</t>
  </si>
  <si>
    <t>DRIVER PLAFON LED 24W RAJIX</t>
  </si>
  <si>
    <t>PLAFON LED SOBREPOR 30X30 6000K 24W</t>
  </si>
  <si>
    <t>0,824 KG.</t>
  </si>
  <si>
    <t>1,588 KG.</t>
  </si>
  <si>
    <t>0,48 KG.</t>
  </si>
  <si>
    <t>0,714 KG.</t>
  </si>
  <si>
    <t xml:space="preserve">BISC TORRINHA MAIZENA 400G TORRINH </t>
  </si>
  <si>
    <t>PAO DE QUEIJO</t>
  </si>
  <si>
    <t xml:space="preserve">MUSSARELA PIRACANJUBA FAT 300G </t>
  </si>
  <si>
    <t>MUSSARELA TIROL 150G FATIADO TIROL</t>
  </si>
  <si>
    <t>APRESUNTADO AURORA 180G</t>
  </si>
  <si>
    <t>PAO FRANCES</t>
  </si>
  <si>
    <t>REF COCA COLA 2L ZERO</t>
  </si>
  <si>
    <t>SUCO PRATS 1,5L LARANJA</t>
  </si>
  <si>
    <t>REQ BATAVO 400G TRADICIONAL BATAVO</t>
  </si>
  <si>
    <t>REF COCA COLA 2L ORIGINAL</t>
  </si>
  <si>
    <t>BOLO 88 PISCININHA CENOURA BRIGADEIRO</t>
  </si>
  <si>
    <t xml:space="preserve">WD 40 300ML </t>
  </si>
  <si>
    <t xml:space="preserve">CRACHA 5,7X8,8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</si>
</sst>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00&quot;.&quot;000&quot;.&quot;000&quot;/&quot;0000&quot;-&quot;00"/>
    <numFmt numFmtId="165" formatCode="&quot;R$&quot;#,##0.00"/>
  </numFmts>
  <fonts count="8" x14ac:knownFonts="1">
    <font>
      <sz val="10"/>
      <name val="Arial"/>
    </font>
    <font>
      <sz val="8"/>
      <color theme="1"/>
      <name val="Verdana"/>
      <family val="2"/>
    </font>
    <font>
      <sz val="10"/>
      <name val="Arial"/>
    </font>
    <font>
      <sz val="11"/>
      <color theme="1"/>
      <name val="Calibri"/>
    </font>
    <font>
      <sz val="8"/>
      <name val="Verdana"/>
    </font>
    <font>
      <sz val="8"/>
      <color theme="1"/>
      <name val="Verdana"/>
    </font>
    <font>
      <b/>
      <sz val="8"/>
      <color theme="1"/>
      <name val="Verdana"/>
    </font>
    <font>
      <sz val="10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/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1" applyNumberFormat="0">
      <alignment horizontal="center" vertical="center" wrapTex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7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6" fillId="3" borderId="1" xfId="0" applyNumberFormat="1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2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37">
    <cellStyle name="Moeda [0] 2" xfId="9"/>
    <cellStyle name="Moeda [0] 2 2" xfId="10"/>
    <cellStyle name="Moeda [0] 2 3" xfId="14"/>
    <cellStyle name="Moeda [0] 2 4" xfId="13"/>
    <cellStyle name="Moeda [0] 3" xfId="15"/>
    <cellStyle name="Moeda [0] 4" xfId="12"/>
    <cellStyle name="Moeda [0] 5" xfId="8"/>
    <cellStyle name="Moeda 10" xfId="12"/>
    <cellStyle name="Moeda 11" xfId="8"/>
    <cellStyle name="Moeda 2" xfId="9"/>
    <cellStyle name="Moeda 2 2" xfId="10"/>
    <cellStyle name="Moeda 2 3" xfId="14"/>
    <cellStyle name="Moeda 2 4" xfId="13"/>
    <cellStyle name="Moeda 3" xfId="1"/>
    <cellStyle name="Moeda 4" xfId="2"/>
    <cellStyle name="Moeda 5" xfId="3"/>
    <cellStyle name="Moeda 6" xfId="4"/>
    <cellStyle name="Moeda 7" xfId="5"/>
    <cellStyle name="Moeda 8" xfId="11"/>
    <cellStyle name="Moeda 9" xfId="15"/>
    <cellStyle name="Normal" xfId="0" builtinId="0"/>
    <cellStyle name="Normal 2" xfId="6"/>
    <cellStyle name="Normal 2 2" xfId="7"/>
    <cellStyle name="Normal 2 3" xfId="17"/>
    <cellStyle name="Normal 3" xfId="16"/>
    <cellStyle name="Porcentagem 2" xfId="9"/>
    <cellStyle name="Porcentagem 2 2" xfId="14"/>
    <cellStyle name="Porcentagem 2 3" xfId="13"/>
    <cellStyle name="Porcentagem 3" xfId="15"/>
    <cellStyle name="Porcentagem 4" xfId="12"/>
    <cellStyle name="Porcentagem 5" xfId="8"/>
    <cellStyle name="Vírgula 2" xfId="9"/>
    <cellStyle name="Vírgula 2 2" xfId="14"/>
    <cellStyle name="Vírgula 2 3" xfId="13"/>
    <cellStyle name="Vírgula 3" xfId="15"/>
    <cellStyle name="Vírgula 4" xfId="12"/>
    <cellStyle name="Vírgula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B4" sqref="B4"/>
    </sheetView>
  </sheetViews>
  <sheetFormatPr defaultRowHeight="12.75" x14ac:dyDescent="0.2"/>
  <cols>
    <col min="1" max="1" width="13.140625" style="1" customWidth="1"/>
    <col min="2" max="2" width="58" style="1" bestFit="1" customWidth="1"/>
    <col min="3" max="3" width="27" customWidth="1"/>
    <col min="4" max="4" width="16.5703125" customWidth="1"/>
    <col min="5" max="5" width="46.5703125" style="1" customWidth="1"/>
    <col min="6" max="6" width="14.85546875" customWidth="1"/>
    <col min="7" max="7" width="11.28515625" bestFit="1" customWidth="1"/>
  </cols>
  <sheetData>
    <row r="1" spans="1:7" ht="21" x14ac:dyDescent="0.2">
      <c r="A1" s="2" t="s">
        <v>22</v>
      </c>
      <c r="B1" s="2" t="s">
        <v>21</v>
      </c>
      <c r="C1" s="2" t="s">
        <v>20</v>
      </c>
      <c r="D1" s="2" t="s">
        <v>19</v>
      </c>
      <c r="E1" s="2" t="s">
        <v>18</v>
      </c>
      <c r="F1" s="2" t="s">
        <v>17</v>
      </c>
      <c r="G1" s="3" t="s">
        <v>16</v>
      </c>
    </row>
    <row r="2" spans="1:7" s="10" customFormat="1" x14ac:dyDescent="0.2">
      <c r="A2" s="5" t="s">
        <v>70</v>
      </c>
      <c r="B2" s="4" t="s">
        <v>42</v>
      </c>
      <c r="C2" s="6" t="s">
        <v>43</v>
      </c>
      <c r="D2" s="7">
        <v>46266</v>
      </c>
      <c r="E2" s="4" t="s">
        <v>29</v>
      </c>
      <c r="F2" s="8" t="s">
        <v>7</v>
      </c>
      <c r="G2" s="9">
        <v>1116.82</v>
      </c>
    </row>
    <row r="3" spans="1:7" s="10" customFormat="1" x14ac:dyDescent="0.2">
      <c r="A3" s="5" t="s">
        <v>71</v>
      </c>
      <c r="B3" s="4" t="s">
        <v>45</v>
      </c>
      <c r="C3" s="6" t="s">
        <v>30</v>
      </c>
      <c r="D3" s="7">
        <v>46266</v>
      </c>
      <c r="E3" s="11" t="s">
        <v>167</v>
      </c>
      <c r="F3" s="8" t="s">
        <v>40</v>
      </c>
      <c r="G3" s="9">
        <v>46.8</v>
      </c>
    </row>
    <row r="4" spans="1:7" s="10" customFormat="1" x14ac:dyDescent="0.2">
      <c r="A4" s="5" t="s">
        <v>72</v>
      </c>
      <c r="B4" s="4" t="s">
        <v>73</v>
      </c>
      <c r="C4" s="6" t="s">
        <v>34</v>
      </c>
      <c r="D4" s="7">
        <v>46266</v>
      </c>
      <c r="E4" s="4" t="s">
        <v>74</v>
      </c>
      <c r="F4" s="8" t="s">
        <v>7</v>
      </c>
      <c r="G4" s="9">
        <v>30</v>
      </c>
    </row>
    <row r="5" spans="1:7" s="10" customFormat="1" x14ac:dyDescent="0.2">
      <c r="A5" s="5" t="s">
        <v>75</v>
      </c>
      <c r="B5" s="4" t="s">
        <v>73</v>
      </c>
      <c r="C5" s="6" t="s">
        <v>34</v>
      </c>
      <c r="D5" s="7">
        <v>46266</v>
      </c>
      <c r="E5" s="4" t="s">
        <v>74</v>
      </c>
      <c r="F5" s="8" t="s">
        <v>7</v>
      </c>
      <c r="G5" s="9">
        <v>108.63</v>
      </c>
    </row>
    <row r="6" spans="1:7" s="10" customFormat="1" x14ac:dyDescent="0.2">
      <c r="A6" s="5" t="s">
        <v>76</v>
      </c>
      <c r="B6" s="4" t="s">
        <v>8</v>
      </c>
      <c r="C6" s="6" t="s">
        <v>27</v>
      </c>
      <c r="D6" s="7">
        <v>46266</v>
      </c>
      <c r="E6" s="4" t="s">
        <v>39</v>
      </c>
      <c r="F6" s="8" t="s">
        <v>7</v>
      </c>
      <c r="G6" s="9">
        <v>1750</v>
      </c>
    </row>
    <row r="7" spans="1:7" s="10" customFormat="1" x14ac:dyDescent="0.2">
      <c r="A7" s="5" t="s">
        <v>77</v>
      </c>
      <c r="B7" s="4" t="s">
        <v>8</v>
      </c>
      <c r="C7" s="6" t="s">
        <v>27</v>
      </c>
      <c r="D7" s="7">
        <v>46266</v>
      </c>
      <c r="E7" s="4" t="s">
        <v>39</v>
      </c>
      <c r="F7" s="8" t="s">
        <v>7</v>
      </c>
      <c r="G7" s="9">
        <v>1254.19</v>
      </c>
    </row>
    <row r="8" spans="1:7" s="10" customFormat="1" x14ac:dyDescent="0.2">
      <c r="A8" s="5" t="s">
        <v>78</v>
      </c>
      <c r="B8" s="4" t="s">
        <v>3</v>
      </c>
      <c r="C8" s="6" t="s">
        <v>13</v>
      </c>
      <c r="D8" s="7">
        <v>46267</v>
      </c>
      <c r="E8" s="4" t="s">
        <v>63</v>
      </c>
      <c r="F8" s="8" t="s">
        <v>7</v>
      </c>
      <c r="G8" s="9">
        <v>107.54</v>
      </c>
    </row>
    <row r="9" spans="1:7" s="10" customFormat="1" x14ac:dyDescent="0.2">
      <c r="A9" s="5" t="s">
        <v>79</v>
      </c>
      <c r="B9" s="4" t="s">
        <v>3</v>
      </c>
      <c r="C9" s="6" t="s">
        <v>13</v>
      </c>
      <c r="D9" s="7">
        <v>46267</v>
      </c>
      <c r="E9" s="4" t="s">
        <v>63</v>
      </c>
      <c r="F9" s="8" t="s">
        <v>7</v>
      </c>
      <c r="G9" s="9">
        <v>106.94</v>
      </c>
    </row>
    <row r="10" spans="1:7" s="10" customFormat="1" x14ac:dyDescent="0.2">
      <c r="A10" s="5" t="s">
        <v>80</v>
      </c>
      <c r="B10" s="4" t="s">
        <v>3</v>
      </c>
      <c r="C10" s="6" t="s">
        <v>13</v>
      </c>
      <c r="D10" s="7">
        <v>46267</v>
      </c>
      <c r="E10" s="4" t="s">
        <v>63</v>
      </c>
      <c r="F10" s="8" t="s">
        <v>7</v>
      </c>
      <c r="G10" s="9">
        <v>6307.64</v>
      </c>
    </row>
    <row r="11" spans="1:7" s="10" customFormat="1" x14ac:dyDescent="0.2">
      <c r="A11" s="5" t="s">
        <v>81</v>
      </c>
      <c r="B11" s="4" t="s">
        <v>3</v>
      </c>
      <c r="C11" s="6" t="s">
        <v>13</v>
      </c>
      <c r="D11" s="7">
        <v>46267</v>
      </c>
      <c r="E11" s="4" t="s">
        <v>63</v>
      </c>
      <c r="F11" s="8" t="s">
        <v>7</v>
      </c>
      <c r="G11" s="9">
        <v>2255.84</v>
      </c>
    </row>
    <row r="12" spans="1:7" s="10" customFormat="1" x14ac:dyDescent="0.2">
      <c r="A12" s="5" t="s">
        <v>82</v>
      </c>
      <c r="B12" s="4" t="s">
        <v>5</v>
      </c>
      <c r="C12" s="6" t="s">
        <v>59</v>
      </c>
      <c r="D12" s="7">
        <v>46267</v>
      </c>
      <c r="E12" s="4" t="s">
        <v>62</v>
      </c>
      <c r="F12" s="8" t="s">
        <v>7</v>
      </c>
      <c r="G12" s="9">
        <v>226.74</v>
      </c>
    </row>
    <row r="13" spans="1:7" s="10" customFormat="1" x14ac:dyDescent="0.2">
      <c r="A13" s="5" t="s">
        <v>83</v>
      </c>
      <c r="B13" s="4" t="s">
        <v>31</v>
      </c>
      <c r="C13" s="6" t="s">
        <v>32</v>
      </c>
      <c r="D13" s="7">
        <v>46267</v>
      </c>
      <c r="E13" s="4" t="s">
        <v>65</v>
      </c>
      <c r="F13" s="8" t="s">
        <v>7</v>
      </c>
      <c r="G13" s="9">
        <v>83.16</v>
      </c>
    </row>
    <row r="14" spans="1:7" s="10" customFormat="1" x14ac:dyDescent="0.2">
      <c r="A14" s="5" t="s">
        <v>108</v>
      </c>
      <c r="B14" s="4" t="s">
        <v>138</v>
      </c>
      <c r="C14" s="6" t="s">
        <v>139</v>
      </c>
      <c r="D14" s="7">
        <v>46268</v>
      </c>
      <c r="E14" s="4" t="s">
        <v>38</v>
      </c>
      <c r="F14" s="8" t="s">
        <v>7</v>
      </c>
      <c r="G14" s="9">
        <v>12</v>
      </c>
    </row>
    <row r="15" spans="1:7" s="10" customFormat="1" x14ac:dyDescent="0.2">
      <c r="A15" s="5" t="s">
        <v>84</v>
      </c>
      <c r="B15" s="4" t="s">
        <v>1</v>
      </c>
      <c r="C15" s="6" t="s">
        <v>14</v>
      </c>
      <c r="D15" s="7">
        <v>46268</v>
      </c>
      <c r="E15" s="4" t="s">
        <v>60</v>
      </c>
      <c r="F15" s="8" t="s">
        <v>7</v>
      </c>
      <c r="G15" s="9">
        <v>790</v>
      </c>
    </row>
    <row r="16" spans="1:7" s="10" customFormat="1" x14ac:dyDescent="0.2">
      <c r="A16" s="4">
        <v>32670</v>
      </c>
      <c r="B16" s="12" t="s">
        <v>35</v>
      </c>
      <c r="C16" s="13" t="s">
        <v>36</v>
      </c>
      <c r="D16" s="7">
        <v>46269</v>
      </c>
      <c r="E16" s="4" t="s">
        <v>156</v>
      </c>
      <c r="F16" s="8" t="s">
        <v>40</v>
      </c>
      <c r="G16" s="9">
        <v>14.5</v>
      </c>
    </row>
    <row r="17" spans="1:7" s="10" customFormat="1" x14ac:dyDescent="0.2">
      <c r="A17" s="4">
        <v>32670</v>
      </c>
      <c r="B17" s="12" t="s">
        <v>35</v>
      </c>
      <c r="C17" s="13" t="s">
        <v>36</v>
      </c>
      <c r="D17" s="7">
        <v>46269</v>
      </c>
      <c r="E17" s="4" t="s">
        <v>157</v>
      </c>
      <c r="F17" s="8" t="s">
        <v>152</v>
      </c>
      <c r="G17" s="9">
        <f>21.41+23.82</f>
        <v>45.230000000000004</v>
      </c>
    </row>
    <row r="18" spans="1:7" s="10" customFormat="1" x14ac:dyDescent="0.2">
      <c r="A18" s="4">
        <v>32670</v>
      </c>
      <c r="B18" s="12" t="s">
        <v>35</v>
      </c>
      <c r="C18" s="13" t="s">
        <v>36</v>
      </c>
      <c r="D18" s="7">
        <v>46269</v>
      </c>
      <c r="E18" s="11" t="s">
        <v>158</v>
      </c>
      <c r="F18" s="8" t="s">
        <v>40</v>
      </c>
      <c r="G18" s="9">
        <v>17.899999999999999</v>
      </c>
    </row>
    <row r="19" spans="1:7" s="10" customFormat="1" x14ac:dyDescent="0.2">
      <c r="A19" s="4">
        <v>32670</v>
      </c>
      <c r="B19" s="12" t="s">
        <v>35</v>
      </c>
      <c r="C19" s="13" t="s">
        <v>36</v>
      </c>
      <c r="D19" s="7">
        <v>46269</v>
      </c>
      <c r="E19" s="4" t="s">
        <v>159</v>
      </c>
      <c r="F19" s="8" t="s">
        <v>40</v>
      </c>
      <c r="G19" s="9">
        <v>8.99</v>
      </c>
    </row>
    <row r="20" spans="1:7" s="10" customFormat="1" x14ac:dyDescent="0.2">
      <c r="A20" s="5" t="s">
        <v>85</v>
      </c>
      <c r="B20" s="12" t="s">
        <v>35</v>
      </c>
      <c r="C20" s="13" t="s">
        <v>36</v>
      </c>
      <c r="D20" s="7">
        <v>46269</v>
      </c>
      <c r="E20" s="11" t="s">
        <v>160</v>
      </c>
      <c r="F20" s="8" t="s">
        <v>41</v>
      </c>
      <c r="G20" s="9">
        <f>6.99*3</f>
        <v>20.97</v>
      </c>
    </row>
    <row r="21" spans="1:7" s="10" customFormat="1" x14ac:dyDescent="0.2">
      <c r="A21" s="5" t="s">
        <v>85</v>
      </c>
      <c r="B21" s="12" t="s">
        <v>35</v>
      </c>
      <c r="C21" s="13" t="s">
        <v>36</v>
      </c>
      <c r="D21" s="7">
        <v>46269</v>
      </c>
      <c r="E21" s="4" t="s">
        <v>161</v>
      </c>
      <c r="F21" s="8" t="s">
        <v>153</v>
      </c>
      <c r="G21" s="9">
        <v>26.98</v>
      </c>
    </row>
    <row r="22" spans="1:7" s="10" customFormat="1" x14ac:dyDescent="0.2">
      <c r="A22" s="5" t="s">
        <v>85</v>
      </c>
      <c r="B22" s="12" t="s">
        <v>35</v>
      </c>
      <c r="C22" s="13" t="s">
        <v>36</v>
      </c>
      <c r="D22" s="7">
        <v>46269</v>
      </c>
      <c r="E22" s="4" t="s">
        <v>162</v>
      </c>
      <c r="F22" s="8" t="s">
        <v>40</v>
      </c>
      <c r="G22" s="9">
        <v>10.98</v>
      </c>
    </row>
    <row r="23" spans="1:7" s="10" customFormat="1" ht="13.5" customHeight="1" x14ac:dyDescent="0.2">
      <c r="A23" s="5" t="s">
        <v>85</v>
      </c>
      <c r="B23" s="12" t="s">
        <v>35</v>
      </c>
      <c r="C23" s="13" t="s">
        <v>36</v>
      </c>
      <c r="D23" s="7">
        <v>46269</v>
      </c>
      <c r="E23" s="4" t="s">
        <v>163</v>
      </c>
      <c r="F23" s="8" t="s">
        <v>40</v>
      </c>
      <c r="G23" s="9">
        <v>19.899999999999999</v>
      </c>
    </row>
    <row r="24" spans="1:7" s="10" customFormat="1" x14ac:dyDescent="0.2">
      <c r="A24" s="5" t="s">
        <v>85</v>
      </c>
      <c r="B24" s="12" t="s">
        <v>35</v>
      </c>
      <c r="C24" s="13" t="s">
        <v>36</v>
      </c>
      <c r="D24" s="7">
        <v>46269</v>
      </c>
      <c r="E24" s="4" t="s">
        <v>164</v>
      </c>
      <c r="F24" s="8" t="s">
        <v>40</v>
      </c>
      <c r="G24" s="9">
        <v>18.899999999999999</v>
      </c>
    </row>
    <row r="25" spans="1:7" s="10" customFormat="1" x14ac:dyDescent="0.2">
      <c r="A25" s="5" t="s">
        <v>85</v>
      </c>
      <c r="B25" s="12" t="s">
        <v>35</v>
      </c>
      <c r="C25" s="13" t="s">
        <v>36</v>
      </c>
      <c r="D25" s="7">
        <v>46269</v>
      </c>
      <c r="E25" s="4" t="s">
        <v>165</v>
      </c>
      <c r="F25" s="8" t="s">
        <v>40</v>
      </c>
      <c r="G25" s="9">
        <v>10.98</v>
      </c>
    </row>
    <row r="26" spans="1:7" s="10" customFormat="1" x14ac:dyDescent="0.2">
      <c r="A26" s="5" t="s">
        <v>85</v>
      </c>
      <c r="B26" s="12" t="s">
        <v>35</v>
      </c>
      <c r="C26" s="13" t="s">
        <v>36</v>
      </c>
      <c r="D26" s="7">
        <v>46269</v>
      </c>
      <c r="E26" s="4" t="s">
        <v>51</v>
      </c>
      <c r="F26" s="8" t="s">
        <v>154</v>
      </c>
      <c r="G26" s="9">
        <v>19.149999999999999</v>
      </c>
    </row>
    <row r="27" spans="1:7" s="10" customFormat="1" x14ac:dyDescent="0.2">
      <c r="A27" s="5" t="s">
        <v>85</v>
      </c>
      <c r="B27" s="12" t="s">
        <v>35</v>
      </c>
      <c r="C27" s="13" t="s">
        <v>36</v>
      </c>
      <c r="D27" s="7">
        <v>46269</v>
      </c>
      <c r="E27" s="4" t="s">
        <v>166</v>
      </c>
      <c r="F27" s="8" t="s">
        <v>155</v>
      </c>
      <c r="G27" s="9">
        <v>26.34</v>
      </c>
    </row>
    <row r="28" spans="1:7" s="10" customFormat="1" x14ac:dyDescent="0.2">
      <c r="A28" s="5" t="s">
        <v>86</v>
      </c>
      <c r="B28" s="4" t="s">
        <v>45</v>
      </c>
      <c r="C28" s="6" t="s">
        <v>30</v>
      </c>
      <c r="D28" s="7">
        <v>46269</v>
      </c>
      <c r="E28" s="4" t="s">
        <v>150</v>
      </c>
      <c r="F28" s="8" t="s">
        <v>41</v>
      </c>
      <c r="G28" s="9">
        <v>45</v>
      </c>
    </row>
    <row r="29" spans="1:7" s="10" customFormat="1" x14ac:dyDescent="0.2">
      <c r="A29" s="5" t="s">
        <v>86</v>
      </c>
      <c r="B29" s="4" t="s">
        <v>45</v>
      </c>
      <c r="C29" s="6" t="s">
        <v>30</v>
      </c>
      <c r="D29" s="7">
        <v>46269</v>
      </c>
      <c r="E29" s="4" t="s">
        <v>151</v>
      </c>
      <c r="F29" s="8" t="s">
        <v>40</v>
      </c>
      <c r="G29" s="9">
        <v>38.9</v>
      </c>
    </row>
    <row r="30" spans="1:7" s="10" customFormat="1" x14ac:dyDescent="0.2">
      <c r="A30" s="5" t="s">
        <v>87</v>
      </c>
      <c r="B30" s="4" t="s">
        <v>88</v>
      </c>
      <c r="C30" s="6" t="s">
        <v>28</v>
      </c>
      <c r="D30" s="7">
        <v>46273</v>
      </c>
      <c r="E30" s="4" t="s">
        <v>23</v>
      </c>
      <c r="F30" s="8" t="s">
        <v>7</v>
      </c>
      <c r="G30" s="9">
        <v>828.32</v>
      </c>
    </row>
    <row r="31" spans="1:7" s="10" customFormat="1" x14ac:dyDescent="0.2">
      <c r="A31" s="5" t="s">
        <v>89</v>
      </c>
      <c r="B31" s="14" t="s">
        <v>64</v>
      </c>
      <c r="C31" s="13">
        <v>31416895000173</v>
      </c>
      <c r="D31" s="7">
        <v>46273</v>
      </c>
      <c r="E31" s="4" t="s">
        <v>69</v>
      </c>
      <c r="F31" s="8" t="s">
        <v>149</v>
      </c>
      <c r="G31" s="9">
        <v>412.19</v>
      </c>
    </row>
    <row r="32" spans="1:7" s="10" customFormat="1" x14ac:dyDescent="0.2">
      <c r="A32" s="5" t="s">
        <v>90</v>
      </c>
      <c r="B32" s="4" t="s">
        <v>1</v>
      </c>
      <c r="C32" s="6" t="s">
        <v>14</v>
      </c>
      <c r="D32" s="7">
        <v>46273</v>
      </c>
      <c r="E32" s="4" t="s">
        <v>60</v>
      </c>
      <c r="F32" s="8" t="s">
        <v>7</v>
      </c>
      <c r="G32" s="9">
        <v>39.9</v>
      </c>
    </row>
    <row r="33" spans="1:7" s="10" customFormat="1" x14ac:dyDescent="0.2">
      <c r="A33" s="5" t="s">
        <v>91</v>
      </c>
      <c r="B33" s="4" t="s">
        <v>1</v>
      </c>
      <c r="C33" s="6" t="s">
        <v>14</v>
      </c>
      <c r="D33" s="7">
        <v>46273</v>
      </c>
      <c r="E33" s="4" t="s">
        <v>60</v>
      </c>
      <c r="F33" s="8" t="s">
        <v>7</v>
      </c>
      <c r="G33" s="9">
        <v>9364.42</v>
      </c>
    </row>
    <row r="34" spans="1:7" s="10" customFormat="1" x14ac:dyDescent="0.2">
      <c r="A34" s="5" t="s">
        <v>92</v>
      </c>
      <c r="B34" s="4" t="s">
        <v>46</v>
      </c>
      <c r="C34" s="6" t="s">
        <v>52</v>
      </c>
      <c r="D34" s="7">
        <v>46273</v>
      </c>
      <c r="E34" s="4" t="s">
        <v>4</v>
      </c>
      <c r="F34" s="8" t="s">
        <v>7</v>
      </c>
      <c r="G34" s="9">
        <v>853.01</v>
      </c>
    </row>
    <row r="35" spans="1:7" s="10" customFormat="1" x14ac:dyDescent="0.2">
      <c r="A35" s="5" t="s">
        <v>66</v>
      </c>
      <c r="B35" s="4" t="s">
        <v>46</v>
      </c>
      <c r="C35" s="6" t="s">
        <v>52</v>
      </c>
      <c r="D35" s="7">
        <v>46273</v>
      </c>
      <c r="E35" s="4" t="s">
        <v>4</v>
      </c>
      <c r="F35" s="8" t="s">
        <v>7</v>
      </c>
      <c r="G35" s="9">
        <v>800</v>
      </c>
    </row>
    <row r="36" spans="1:7" s="10" customFormat="1" x14ac:dyDescent="0.2">
      <c r="A36" s="5" t="s">
        <v>93</v>
      </c>
      <c r="B36" s="4" t="s">
        <v>94</v>
      </c>
      <c r="C36" s="6" t="s">
        <v>95</v>
      </c>
      <c r="D36" s="7">
        <v>46274</v>
      </c>
      <c r="E36" s="4" t="s">
        <v>96</v>
      </c>
      <c r="F36" s="8" t="s">
        <v>7</v>
      </c>
      <c r="G36" s="9">
        <v>648.4</v>
      </c>
    </row>
    <row r="37" spans="1:7" s="10" customFormat="1" x14ac:dyDescent="0.2">
      <c r="A37" s="5" t="s">
        <v>97</v>
      </c>
      <c r="B37" s="4" t="s">
        <v>88</v>
      </c>
      <c r="C37" s="6" t="s">
        <v>28</v>
      </c>
      <c r="D37" s="7">
        <v>46274</v>
      </c>
      <c r="E37" s="4" t="s">
        <v>98</v>
      </c>
      <c r="F37" s="8" t="s">
        <v>7</v>
      </c>
      <c r="G37" s="9">
        <v>2743.16</v>
      </c>
    </row>
    <row r="38" spans="1:7" s="10" customFormat="1" x14ac:dyDescent="0.2">
      <c r="A38" s="5" t="s">
        <v>99</v>
      </c>
      <c r="B38" s="4" t="s">
        <v>3</v>
      </c>
      <c r="C38" s="6" t="s">
        <v>13</v>
      </c>
      <c r="D38" s="7">
        <v>46274</v>
      </c>
      <c r="E38" s="4" t="s">
        <v>63</v>
      </c>
      <c r="F38" s="8" t="s">
        <v>7</v>
      </c>
      <c r="G38" s="9">
        <v>144.61000000000001</v>
      </c>
    </row>
    <row r="39" spans="1:7" s="10" customFormat="1" x14ac:dyDescent="0.2">
      <c r="A39" s="5" t="s">
        <v>100</v>
      </c>
      <c r="B39" s="4" t="s">
        <v>8</v>
      </c>
      <c r="C39" s="6" t="s">
        <v>27</v>
      </c>
      <c r="D39" s="7">
        <v>46274</v>
      </c>
      <c r="E39" s="4" t="s">
        <v>39</v>
      </c>
      <c r="F39" s="8" t="s">
        <v>7</v>
      </c>
      <c r="G39" s="9">
        <v>88</v>
      </c>
    </row>
    <row r="40" spans="1:7" s="10" customFormat="1" x14ac:dyDescent="0.2">
      <c r="A40" s="5" t="s">
        <v>101</v>
      </c>
      <c r="B40" s="4" t="s">
        <v>3</v>
      </c>
      <c r="C40" s="6" t="s">
        <v>13</v>
      </c>
      <c r="D40" s="7">
        <v>46274</v>
      </c>
      <c r="E40" s="4" t="s">
        <v>63</v>
      </c>
      <c r="F40" s="8" t="s">
        <v>7</v>
      </c>
      <c r="G40" s="9">
        <v>129.86000000000001</v>
      </c>
    </row>
    <row r="41" spans="1:7" s="10" customFormat="1" x14ac:dyDescent="0.2">
      <c r="A41" s="5" t="s">
        <v>102</v>
      </c>
      <c r="B41" s="12" t="s">
        <v>3</v>
      </c>
      <c r="C41" s="6" t="s">
        <v>13</v>
      </c>
      <c r="D41" s="7">
        <v>46274</v>
      </c>
      <c r="E41" s="4" t="s">
        <v>63</v>
      </c>
      <c r="F41" s="8" t="s">
        <v>7</v>
      </c>
      <c r="G41" s="9">
        <v>1614.94</v>
      </c>
    </row>
    <row r="42" spans="1:7" s="10" customFormat="1" x14ac:dyDescent="0.2">
      <c r="A42" s="5" t="s">
        <v>103</v>
      </c>
      <c r="B42" s="4" t="s">
        <v>3</v>
      </c>
      <c r="C42" s="6" t="s">
        <v>13</v>
      </c>
      <c r="D42" s="7">
        <v>46274</v>
      </c>
      <c r="E42" s="4" t="s">
        <v>63</v>
      </c>
      <c r="F42" s="8" t="s">
        <v>7</v>
      </c>
      <c r="G42" s="9">
        <v>527.82000000000005</v>
      </c>
    </row>
    <row r="43" spans="1:7" s="10" customFormat="1" x14ac:dyDescent="0.2">
      <c r="A43" s="5" t="s">
        <v>104</v>
      </c>
      <c r="B43" s="4" t="s">
        <v>3</v>
      </c>
      <c r="C43" s="6" t="s">
        <v>13</v>
      </c>
      <c r="D43" s="7">
        <v>46274</v>
      </c>
      <c r="E43" s="4" t="s">
        <v>63</v>
      </c>
      <c r="F43" s="8" t="s">
        <v>7</v>
      </c>
      <c r="G43" s="9">
        <v>107.83</v>
      </c>
    </row>
    <row r="44" spans="1:7" s="10" customFormat="1" x14ac:dyDescent="0.2">
      <c r="A44" s="5" t="s">
        <v>105</v>
      </c>
      <c r="B44" s="4" t="s">
        <v>3</v>
      </c>
      <c r="C44" s="6" t="s">
        <v>13</v>
      </c>
      <c r="D44" s="7">
        <v>46274</v>
      </c>
      <c r="E44" s="4" t="s">
        <v>63</v>
      </c>
      <c r="F44" s="8" t="s">
        <v>7</v>
      </c>
      <c r="G44" s="9">
        <v>106.94</v>
      </c>
    </row>
    <row r="45" spans="1:7" s="10" customFormat="1" x14ac:dyDescent="0.2">
      <c r="A45" s="5" t="s">
        <v>106</v>
      </c>
      <c r="B45" s="4" t="s">
        <v>3</v>
      </c>
      <c r="C45" s="6" t="s">
        <v>13</v>
      </c>
      <c r="D45" s="15">
        <v>46274</v>
      </c>
      <c r="E45" s="4" t="s">
        <v>63</v>
      </c>
      <c r="F45" s="8" t="s">
        <v>7</v>
      </c>
      <c r="G45" s="9">
        <v>263.11</v>
      </c>
    </row>
    <row r="46" spans="1:7" s="10" customFormat="1" x14ac:dyDescent="0.2">
      <c r="A46" s="5" t="s">
        <v>107</v>
      </c>
      <c r="B46" s="4" t="s">
        <v>44</v>
      </c>
      <c r="C46" s="6" t="s">
        <v>33</v>
      </c>
      <c r="D46" s="7">
        <v>46275</v>
      </c>
      <c r="E46" s="11" t="s">
        <v>168</v>
      </c>
      <c r="F46" s="8" t="s">
        <v>40</v>
      </c>
      <c r="G46" s="9">
        <v>12</v>
      </c>
    </row>
    <row r="47" spans="1:7" s="10" customFormat="1" x14ac:dyDescent="0.2">
      <c r="A47" s="5" t="s">
        <v>107</v>
      </c>
      <c r="B47" s="4" t="s">
        <v>44</v>
      </c>
      <c r="C47" s="6" t="s">
        <v>33</v>
      </c>
      <c r="D47" s="7">
        <v>46275</v>
      </c>
      <c r="E47" s="11" t="s">
        <v>55</v>
      </c>
      <c r="F47" s="8" t="s">
        <v>40</v>
      </c>
      <c r="G47" s="9">
        <v>1.5</v>
      </c>
    </row>
    <row r="48" spans="1:7" s="10" customFormat="1" x14ac:dyDescent="0.2">
      <c r="A48" s="5" t="s">
        <v>124</v>
      </c>
      <c r="B48" s="4" t="s">
        <v>138</v>
      </c>
      <c r="C48" s="6" t="s">
        <v>139</v>
      </c>
      <c r="D48" s="7">
        <v>46279</v>
      </c>
      <c r="E48" s="4" t="s">
        <v>38</v>
      </c>
      <c r="F48" s="8" t="s">
        <v>7</v>
      </c>
      <c r="G48" s="9">
        <v>18</v>
      </c>
    </row>
    <row r="49" spans="1:7" s="10" customFormat="1" x14ac:dyDescent="0.2">
      <c r="A49" s="5" t="s">
        <v>109</v>
      </c>
      <c r="B49" s="4" t="s">
        <v>110</v>
      </c>
      <c r="C49" s="6" t="s">
        <v>56</v>
      </c>
      <c r="D49" s="7">
        <v>46275</v>
      </c>
      <c r="E49" s="4" t="s">
        <v>148</v>
      </c>
      <c r="F49" s="8" t="s">
        <v>147</v>
      </c>
      <c r="G49" s="9">
        <v>75645</v>
      </c>
    </row>
    <row r="50" spans="1:7" s="10" customFormat="1" x14ac:dyDescent="0.2">
      <c r="A50" s="5" t="s">
        <v>111</v>
      </c>
      <c r="B50" s="12" t="s">
        <v>9</v>
      </c>
      <c r="C50" s="13">
        <v>78613841000161</v>
      </c>
      <c r="D50" s="7">
        <v>46275</v>
      </c>
      <c r="E50" s="4" t="s">
        <v>112</v>
      </c>
      <c r="F50" s="8" t="s">
        <v>7</v>
      </c>
      <c r="G50" s="9">
        <v>24947.52</v>
      </c>
    </row>
    <row r="51" spans="1:7" s="10" customFormat="1" x14ac:dyDescent="0.2">
      <c r="A51" s="5" t="s">
        <v>113</v>
      </c>
      <c r="B51" s="4" t="s">
        <v>57</v>
      </c>
      <c r="C51" s="6" t="s">
        <v>58</v>
      </c>
      <c r="D51" s="7">
        <v>46280</v>
      </c>
      <c r="E51" s="4" t="s">
        <v>114</v>
      </c>
      <c r="F51" s="8" t="s">
        <v>7</v>
      </c>
      <c r="G51" s="9">
        <v>195.98</v>
      </c>
    </row>
    <row r="52" spans="1:7" s="10" customFormat="1" x14ac:dyDescent="0.2">
      <c r="A52" s="5" t="s">
        <v>115</v>
      </c>
      <c r="B52" s="4" t="s">
        <v>140</v>
      </c>
      <c r="C52" s="6" t="s">
        <v>141</v>
      </c>
      <c r="D52" s="7">
        <v>46282</v>
      </c>
      <c r="E52" s="4" t="s">
        <v>142</v>
      </c>
      <c r="F52" s="8" t="s">
        <v>143</v>
      </c>
      <c r="G52" s="9">
        <v>36.64</v>
      </c>
    </row>
    <row r="53" spans="1:7" s="10" customFormat="1" x14ac:dyDescent="0.2">
      <c r="A53" s="5" t="s">
        <v>116</v>
      </c>
      <c r="B53" s="4" t="s">
        <v>5</v>
      </c>
      <c r="C53" s="6" t="s">
        <v>59</v>
      </c>
      <c r="D53" s="7">
        <v>46283</v>
      </c>
      <c r="E53" s="4" t="s">
        <v>24</v>
      </c>
      <c r="F53" s="8" t="s">
        <v>7</v>
      </c>
      <c r="G53" s="16">
        <v>594.17999999999995</v>
      </c>
    </row>
    <row r="54" spans="1:7" s="10" customFormat="1" x14ac:dyDescent="0.2">
      <c r="A54" s="12" t="s">
        <v>7</v>
      </c>
      <c r="B54" s="12" t="s">
        <v>117</v>
      </c>
      <c r="C54" s="13" t="s">
        <v>7</v>
      </c>
      <c r="D54" s="7">
        <v>46283</v>
      </c>
      <c r="E54" s="12" t="s">
        <v>118</v>
      </c>
      <c r="F54" s="17" t="s">
        <v>7</v>
      </c>
      <c r="G54" s="18">
        <v>16461.599999999999</v>
      </c>
    </row>
    <row r="55" spans="1:7" s="10" customFormat="1" x14ac:dyDescent="0.2">
      <c r="A55" s="12" t="s">
        <v>7</v>
      </c>
      <c r="B55" s="12" t="s">
        <v>25</v>
      </c>
      <c r="C55" s="13" t="s">
        <v>7</v>
      </c>
      <c r="D55" s="7">
        <v>46283</v>
      </c>
      <c r="E55" s="12" t="s">
        <v>50</v>
      </c>
      <c r="F55" s="17">
        <v>94</v>
      </c>
      <c r="G55" s="18">
        <v>24923.29</v>
      </c>
    </row>
    <row r="56" spans="1:7" s="10" customFormat="1" x14ac:dyDescent="0.2">
      <c r="A56" s="5" t="s">
        <v>119</v>
      </c>
      <c r="B56" s="4" t="s">
        <v>37</v>
      </c>
      <c r="C56" s="6" t="s">
        <v>48</v>
      </c>
      <c r="D56" s="7">
        <v>46283</v>
      </c>
      <c r="E56" s="4" t="s">
        <v>49</v>
      </c>
      <c r="F56" s="8" t="s">
        <v>144</v>
      </c>
      <c r="G56" s="9">
        <v>1139.8399999999999</v>
      </c>
    </row>
    <row r="57" spans="1:7" s="10" customFormat="1" x14ac:dyDescent="0.2">
      <c r="A57" s="5" t="s">
        <v>120</v>
      </c>
      <c r="B57" s="4" t="s">
        <v>121</v>
      </c>
      <c r="C57" s="6" t="s">
        <v>122</v>
      </c>
      <c r="D57" s="7">
        <v>46283</v>
      </c>
      <c r="E57" s="4" t="s">
        <v>145</v>
      </c>
      <c r="F57" s="8" t="s">
        <v>146</v>
      </c>
      <c r="G57" s="9">
        <v>1228.5</v>
      </c>
    </row>
    <row r="58" spans="1:7" s="10" customFormat="1" x14ac:dyDescent="0.2">
      <c r="A58" s="5" t="s">
        <v>123</v>
      </c>
      <c r="B58" s="4" t="s">
        <v>26</v>
      </c>
      <c r="C58" s="6" t="s">
        <v>53</v>
      </c>
      <c r="D58" s="7">
        <v>46286</v>
      </c>
      <c r="E58" s="4" t="s">
        <v>68</v>
      </c>
      <c r="F58" s="8" t="s">
        <v>7</v>
      </c>
      <c r="G58" s="9">
        <v>920</v>
      </c>
    </row>
    <row r="59" spans="1:7" s="10" customFormat="1" x14ac:dyDescent="0.2">
      <c r="A59" s="5" t="s">
        <v>125</v>
      </c>
      <c r="B59" s="4" t="s">
        <v>0</v>
      </c>
      <c r="C59" s="6" t="s">
        <v>15</v>
      </c>
      <c r="D59" s="7">
        <v>46286</v>
      </c>
      <c r="E59" s="4" t="s">
        <v>67</v>
      </c>
      <c r="F59" s="8" t="s">
        <v>7</v>
      </c>
      <c r="G59" s="9">
        <v>76.87</v>
      </c>
    </row>
    <row r="60" spans="1:7" s="10" customFormat="1" x14ac:dyDescent="0.2">
      <c r="A60" s="5" t="s">
        <v>126</v>
      </c>
      <c r="B60" s="4" t="s">
        <v>127</v>
      </c>
      <c r="C60" s="6" t="s">
        <v>128</v>
      </c>
      <c r="D60" s="7">
        <v>46287</v>
      </c>
      <c r="E60" s="4" t="s">
        <v>129</v>
      </c>
      <c r="F60" s="8">
        <v>4</v>
      </c>
      <c r="G60" s="9">
        <v>225.16</v>
      </c>
    </row>
    <row r="61" spans="1:7" s="10" customFormat="1" x14ac:dyDescent="0.2">
      <c r="A61" s="5" t="s">
        <v>126</v>
      </c>
      <c r="B61" s="4" t="s">
        <v>127</v>
      </c>
      <c r="C61" s="6" t="s">
        <v>128</v>
      </c>
      <c r="D61" s="7">
        <v>46287</v>
      </c>
      <c r="E61" s="4" t="s">
        <v>130</v>
      </c>
      <c r="F61" s="8">
        <v>7</v>
      </c>
      <c r="G61" s="9">
        <v>652.4</v>
      </c>
    </row>
    <row r="62" spans="1:7" s="10" customFormat="1" x14ac:dyDescent="0.2">
      <c r="A62" s="5" t="s">
        <v>131</v>
      </c>
      <c r="B62" s="19" t="s">
        <v>47</v>
      </c>
      <c r="C62" s="6" t="s">
        <v>54</v>
      </c>
      <c r="D62" s="7">
        <v>46288</v>
      </c>
      <c r="E62" s="19" t="s">
        <v>6</v>
      </c>
      <c r="F62" s="20" t="s">
        <v>7</v>
      </c>
      <c r="G62" s="9">
        <v>616.44000000000005</v>
      </c>
    </row>
    <row r="63" spans="1:7" s="10" customFormat="1" x14ac:dyDescent="0.2">
      <c r="A63" s="5" t="s">
        <v>132</v>
      </c>
      <c r="B63" s="19" t="s">
        <v>10</v>
      </c>
      <c r="C63" s="6" t="s">
        <v>11</v>
      </c>
      <c r="D63" s="7">
        <v>46288</v>
      </c>
      <c r="E63" s="19" t="s">
        <v>133</v>
      </c>
      <c r="F63" s="20" t="s">
        <v>7</v>
      </c>
      <c r="G63" s="9">
        <v>3630.61</v>
      </c>
    </row>
    <row r="64" spans="1:7" s="10" customFormat="1" x14ac:dyDescent="0.2">
      <c r="A64" s="5" t="s">
        <v>134</v>
      </c>
      <c r="B64" s="19" t="s">
        <v>3</v>
      </c>
      <c r="C64" s="6" t="s">
        <v>13</v>
      </c>
      <c r="D64" s="7">
        <v>46289</v>
      </c>
      <c r="E64" s="19" t="s">
        <v>63</v>
      </c>
      <c r="F64" s="20" t="s">
        <v>7</v>
      </c>
      <c r="G64" s="9">
        <v>6356.05</v>
      </c>
    </row>
    <row r="65" spans="1:7" s="10" customFormat="1" x14ac:dyDescent="0.2">
      <c r="A65" s="5" t="s">
        <v>135</v>
      </c>
      <c r="B65" s="19" t="s">
        <v>5</v>
      </c>
      <c r="C65" s="6" t="s">
        <v>59</v>
      </c>
      <c r="D65" s="7">
        <v>46289</v>
      </c>
      <c r="E65" s="19" t="s">
        <v>61</v>
      </c>
      <c r="F65" s="20" t="s">
        <v>7</v>
      </c>
      <c r="G65" s="9">
        <v>333.26</v>
      </c>
    </row>
    <row r="66" spans="1:7" s="10" customFormat="1" x14ac:dyDescent="0.2">
      <c r="A66" s="5" t="s">
        <v>136</v>
      </c>
      <c r="B66" s="19" t="s">
        <v>2</v>
      </c>
      <c r="C66" s="6" t="s">
        <v>12</v>
      </c>
      <c r="D66" s="7">
        <v>46289</v>
      </c>
      <c r="E66" s="19" t="s">
        <v>137</v>
      </c>
      <c r="F66" s="20" t="s">
        <v>7</v>
      </c>
      <c r="G66" s="9">
        <v>587.5</v>
      </c>
    </row>
  </sheetData>
  <pageMargins left="0.511811024" right="0.511811024" top="0.78740157499999996" bottom="0.78740157499999996" header="0.31496062000000002" footer="0.31496062000000002"/>
  <pageSetup paperSize="9" scale="45" orientation="portrait" verticalDpi="0" r:id="rId1"/>
  <ignoredErrors>
    <ignoredError sqref="A47:A66 A2:A15 A20:A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Dias Gonçalves - 5882</dc:creator>
  <cp:lastModifiedBy>Fabiana Dias Gonçalves</cp:lastModifiedBy>
  <cp:lastPrinted>2026-10-26T19:12:39Z</cp:lastPrinted>
  <dcterms:created xsi:type="dcterms:W3CDTF">2024-07-30T14:40:32Z</dcterms:created>
  <dcterms:modified xsi:type="dcterms:W3CDTF">2026-10-26T19:13:00Z</dcterms:modified>
</cp:coreProperties>
</file>