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Fevereir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<sst xmlns="http://schemas.openxmlformats.org/spreadsheetml/2006/main" count="99" uniqueCount="95">
  <si>
    <t>Relatório de execução e de seu orçamento</t>
  </si>
  <si>
    <t>01/02/2026 a 28/02/2026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</si>
  <si>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</si>
  <si>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</si>
  <si>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</si>
  <si>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</si>
  <si>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</si>
  <si>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</si>
  <si>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</si>
  <si>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</si>
  <si>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</si>
  <si>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</si>
  <si>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</si>
  <si>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</si>
  <si>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</si>
  <si>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</si>
  <si>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</si>
  <si>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</si>
  <si>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</si>
  <si>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</si>
  <si>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</si>
  <si>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</si>
  <si>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</si>
  <si>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</si>
  <si>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</si>
  <si>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</si>
  <si>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</si>
  <si>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</si>
  <si>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</si>
  <si>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</si>
  <si>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</si>
  <si>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</si>
  <si>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</si>
  <si>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</si>
  <si>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</si>
  <si>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</si>
  <si>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</si>
  <si>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</si>
  <si>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</si>
  <si>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</si>
  <si>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</si>
  <si>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</si>
  <si>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</si>
  <si>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</si>
  <si>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</si>
  <si>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</si>
  <si>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</si>
  <si>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</si>
  <si>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</si>
  <si>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</si>
  <si>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</si>
  <si>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</si>
  <si>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</si>
  <si>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</si>
  <si>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</si>
  <si>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</si>
  <si>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</si>
  <si>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</si>
  <si>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</si>
  <si>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</si>
  <si>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TELECOMUNICAÇÕES BRASÍLIA - TELEBRASÍLIA LTDA.</t>
  </si>
  <si>
    <t>18.843.645/0001-51</t>
  </si>
  <si>
    <t>ARP 004/2024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</si>
  <si>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</si>
  <si>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</si>
  <si>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</si>
  <si>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</si>
  <si>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</si>
  <si>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</si>
  <si>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</si>
  <si>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</si>
  <si>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</si>
  <si>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</si>
  <si>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</si>
  <si>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</si>
  <si>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</si>
  <si>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</si>
  <si>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</si>
  <si>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</si>
  <si>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SERCOMTEL S.A. - TELECOMUNICAÇÕES</t>
  </si>
  <si>
    <t>01.371.416/0001-89</t>
  </si>
  <si>
    <t>004/2025</t>
  </si>
  <si>
    <t>Contratação de locação de parte do imóvel não residencial, constituido de uma sala, localizado na rua Rua Deputado Nilon Ribas nº 120, Jardom Bancários, na cidade de Londrina.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</si>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</sst>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7" fillId="0" borderId="3" xfId="1" applyNumberFormat="1" applyFont="1" applyFill="1" applyBorder="1" applyAlignment="1">
      <alignment horizontal="center" vertical="top" wrapText="1"/>
    </xf>
    <xf numFmtId="164" fontId="7" fillId="3" borderId="3" xfId="1" applyNumberFormat="1" applyFont="1" applyFill="1" applyBorder="1" applyAlignment="1">
      <alignment horizontal="center" vertical="top" wrapText="1"/>
    </xf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14300"/>
          <a:ext cx="2343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5">
          <cell r="J5">
            <v>36464.65</v>
          </cell>
        </row>
        <row r="6">
          <cell r="J6">
            <v>128573.86</v>
          </cell>
        </row>
        <row r="7">
          <cell r="J7">
            <v>30849.7</v>
          </cell>
        </row>
        <row r="8">
          <cell r="J8">
            <v>129062.04</v>
          </cell>
        </row>
        <row r="9">
          <cell r="J9">
            <v>29185.100000000002</v>
          </cell>
        </row>
        <row r="10">
          <cell r="J10">
            <v>31806.14</v>
          </cell>
        </row>
        <row r="11">
          <cell r="J11">
            <v>3884668.54</v>
          </cell>
        </row>
        <row r="12">
          <cell r="J12">
            <v>338201.72</v>
          </cell>
        </row>
        <row r="13">
          <cell r="J13">
            <v>836482.12</v>
          </cell>
        </row>
        <row r="14">
          <cell r="J14">
            <v>13761</v>
          </cell>
        </row>
        <row r="15">
          <cell r="J15">
            <v>724047.19</v>
          </cell>
        </row>
        <row r="16">
          <cell r="J16">
            <v>3887.9999999999995</v>
          </cell>
        </row>
        <row r="17">
          <cell r="J17">
            <v>1921.94</v>
          </cell>
        </row>
        <row r="19">
          <cell r="J19">
            <v>5976.67</v>
          </cell>
        </row>
        <row r="20">
          <cell r="J20">
            <v>1814.3399999999997</v>
          </cell>
        </row>
        <row r="21">
          <cell r="J21">
            <v>73763.14</v>
          </cell>
        </row>
        <row r="22">
          <cell r="J22">
            <v>131746.42000000001</v>
          </cell>
        </row>
        <row r="23">
          <cell r="J23">
            <v>1255283.18</v>
          </cell>
        </row>
        <row r="24">
          <cell r="J24">
            <v>7051</v>
          </cell>
        </row>
        <row r="25">
          <cell r="J25">
            <v>22066.95</v>
          </cell>
        </row>
        <row r="26">
          <cell r="J26">
            <v>1965812.93</v>
          </cell>
        </row>
        <row r="27">
          <cell r="J27">
            <v>44200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topLeftCell="B7" workbookViewId="0">
      <selection activeCell="J23" sqref="J23"/>
    </sheetView>
  </sheetViews>
  <sheetFormatPr defaultRowHeight="15" x14ac:dyDescent="0.25"/>
  <cols>
    <col min="1" max="1" width="71.7109375" customWidth="1"/>
    <col min="2" max="2" width="22.140625" bestFit="1" customWidth="1"/>
    <col min="3" max="3" width="13.85546875" customWidth="1"/>
    <col min="4" max="4" width="38.5703125" customWidth="1"/>
    <col min="5" max="5" width="17.85546875" customWidth="1"/>
    <col min="6" max="6" width="15" bestFit="1" customWidth="1"/>
    <col min="7" max="7" width="14.710937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46054</v>
      </c>
      <c r="J5" s="16">
        <f>([1]Janeiro!J5)-H5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4399.8</v>
      </c>
      <c r="I6" s="15">
        <v>46054</v>
      </c>
      <c r="J6" s="16">
        <f>([1]Janeiro!J6)-H6</f>
        <v>124174.06</v>
      </c>
    </row>
    <row r="7" spans="1:10" ht="13.5" customHeight="1" x14ac:dyDescent="0.25">
      <c r="A7" s="8" t="s">
        <v>20</v>
      </c>
      <c r="B7" s="9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7">
        <v>1676.64</v>
      </c>
      <c r="I7" s="15">
        <v>46054</v>
      </c>
      <c r="J7" s="16">
        <f>([1]Janeiro!J7)-H7</f>
        <v>29173.06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7">
        <v>5653.98</v>
      </c>
      <c r="I8" s="15">
        <v>46054</v>
      </c>
      <c r="J8" s="16">
        <f>([1]Janeiro!J8)-H8</f>
        <v>123408.06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7">
        <v>7614.05</v>
      </c>
      <c r="I9" s="15">
        <v>46054</v>
      </c>
      <c r="J9" s="16">
        <f>([1]Janeiro!J9)-H9</f>
        <v>21571.050000000003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585412.56000000006</v>
      </c>
      <c r="G10" s="13">
        <v>585412.56000000006</v>
      </c>
      <c r="H10" s="18">
        <v>15583.79</v>
      </c>
      <c r="I10" s="15">
        <v>46054</v>
      </c>
      <c r="J10" s="16">
        <f>([1]Janeiro!J10)-H10</f>
        <v>16222.349999999999</v>
      </c>
    </row>
    <row r="11" spans="1:10" ht="13.5" customHeight="1" x14ac:dyDescent="0.25">
      <c r="A11" s="8" t="s">
        <v>36</v>
      </c>
      <c r="B11" s="9" t="s">
        <v>37</v>
      </c>
      <c r="C11" s="9" t="s">
        <v>38</v>
      </c>
      <c r="D11" s="19" t="s">
        <v>39</v>
      </c>
      <c r="E11" s="11">
        <v>45133</v>
      </c>
      <c r="F11" s="12">
        <v>11913072</v>
      </c>
      <c r="G11" s="13">
        <v>11913072</v>
      </c>
      <c r="H11" s="18">
        <v>348595.05</v>
      </c>
      <c r="I11" s="15">
        <v>46054</v>
      </c>
      <c r="J11" s="16">
        <f>([1]Janeiro!J11)-H11</f>
        <v>3536073.49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8">
        <v>25180.53</v>
      </c>
      <c r="I12" s="15">
        <v>46054</v>
      </c>
      <c r="J12" s="16">
        <f>([1]Janeiro!J12)-H12</f>
        <v>313021.18999999994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19" t="s">
        <v>47</v>
      </c>
      <c r="E13" s="11">
        <v>45175</v>
      </c>
      <c r="F13" s="20">
        <v>1149954</v>
      </c>
      <c r="G13" s="13">
        <v>1110492.24</v>
      </c>
      <c r="H13" s="18">
        <v>77374.28</v>
      </c>
      <c r="I13" s="15">
        <v>46054</v>
      </c>
      <c r="J13" s="16">
        <f>([1]Janeiro!J13)-H13</f>
        <v>759107.84</v>
      </c>
    </row>
    <row r="14" spans="1:10" ht="13.5" customHeight="1" x14ac:dyDescent="0.25">
      <c r="A14" s="8" t="s">
        <v>48</v>
      </c>
      <c r="B14" s="9" t="s">
        <v>37</v>
      </c>
      <c r="C14" s="9" t="s">
        <v>49</v>
      </c>
      <c r="D14" s="10" t="s">
        <v>50</v>
      </c>
      <c r="E14" s="11">
        <v>45141</v>
      </c>
      <c r="F14" s="12">
        <v>25020</v>
      </c>
      <c r="G14" s="13">
        <v>25020</v>
      </c>
      <c r="H14" s="18">
        <v>417</v>
      </c>
      <c r="I14" s="15">
        <v>46054</v>
      </c>
      <c r="J14" s="16">
        <f>([1]Janeiro!J14)-H14</f>
        <v>13344</v>
      </c>
    </row>
    <row r="15" spans="1:10" ht="13.5" customHeight="1" x14ac:dyDescent="0.25">
      <c r="A15" s="8" t="s">
        <v>48</v>
      </c>
      <c r="B15" s="9" t="s">
        <v>37</v>
      </c>
      <c r="C15" s="9" t="s">
        <v>51</v>
      </c>
      <c r="D15" s="10" t="s">
        <v>52</v>
      </c>
      <c r="E15" s="11">
        <v>45169</v>
      </c>
      <c r="F15" s="12">
        <v>1339449.6000000001</v>
      </c>
      <c r="G15" s="13">
        <v>1339449.6000000001</v>
      </c>
      <c r="H15" s="18">
        <v>12134</v>
      </c>
      <c r="I15" s="15">
        <v>46054</v>
      </c>
      <c r="J15" s="16">
        <f>([1]Janeiro!J15)-H15</f>
        <v>711913.19</v>
      </c>
    </row>
    <row r="16" spans="1:10" s="22" customFormat="1" ht="13.5" customHeight="1" x14ac:dyDescent="0.25">
      <c r="A16" s="8" t="s">
        <v>53</v>
      </c>
      <c r="B16" s="9" t="s">
        <v>54</v>
      </c>
      <c r="C16" s="9" t="s">
        <v>55</v>
      </c>
      <c r="D16" s="10" t="s">
        <v>56</v>
      </c>
      <c r="E16" s="21">
        <v>45700</v>
      </c>
      <c r="F16" s="12">
        <v>18662.400000000001</v>
      </c>
      <c r="G16" s="13">
        <v>18662.400000000001</v>
      </c>
      <c r="H16" s="18">
        <v>1477.44</v>
      </c>
      <c r="I16" s="15">
        <v>46054</v>
      </c>
      <c r="J16" s="16">
        <f>([1]Janeiro!J16)-H16</f>
        <v>2410.5599999999995</v>
      </c>
    </row>
    <row r="17" spans="1:10" ht="13.5" customHeight="1" x14ac:dyDescent="0.25">
      <c r="A17" s="8" t="s">
        <v>57</v>
      </c>
      <c r="B17" s="9" t="s">
        <v>58</v>
      </c>
      <c r="C17" s="9" t="s">
        <v>55</v>
      </c>
      <c r="D17" s="10" t="s">
        <v>59</v>
      </c>
      <c r="E17" s="11">
        <v>45695</v>
      </c>
      <c r="F17" s="12">
        <v>2767.51</v>
      </c>
      <c r="G17" s="13">
        <v>2767.51</v>
      </c>
      <c r="H17" s="18">
        <v>76.87</v>
      </c>
      <c r="I17" s="15">
        <v>46054</v>
      </c>
      <c r="J17" s="16">
        <f>([1]Janeiro!J17)-H17</f>
        <v>1845.0700000000002</v>
      </c>
    </row>
    <row r="18" spans="1:10" ht="13.5" customHeight="1" x14ac:dyDescent="0.25">
      <c r="A18" s="8" t="s">
        <v>60</v>
      </c>
      <c r="B18" s="9" t="s">
        <v>61</v>
      </c>
      <c r="C18" s="9" t="s">
        <v>62</v>
      </c>
      <c r="D18" s="10" t="s">
        <v>63</v>
      </c>
      <c r="E18" s="11">
        <v>45411</v>
      </c>
      <c r="F18" s="12">
        <v>13081.67</v>
      </c>
      <c r="G18" s="13">
        <v>12558</v>
      </c>
      <c r="H18" s="18">
        <v>1015</v>
      </c>
      <c r="I18" s="15">
        <v>46054</v>
      </c>
      <c r="J18" s="16">
        <f>([1]Janeiro!J19)-H18</f>
        <v>4961.67</v>
      </c>
    </row>
    <row r="19" spans="1:10" ht="13.5" customHeight="1" x14ac:dyDescent="0.25">
      <c r="A19" s="10" t="s">
        <v>64</v>
      </c>
      <c r="B19" s="9" t="s">
        <v>65</v>
      </c>
      <c r="C19" s="23" t="s">
        <v>66</v>
      </c>
      <c r="D19" s="10" t="s">
        <v>67</v>
      </c>
      <c r="E19" s="24">
        <v>45583</v>
      </c>
      <c r="F19" s="25">
        <v>19872</v>
      </c>
      <c r="G19" s="25">
        <v>19872</v>
      </c>
      <c r="H19" s="18">
        <v>910.8</v>
      </c>
      <c r="I19" s="15">
        <v>46054</v>
      </c>
      <c r="J19" s="16">
        <f>([1]Janeiro!J20)-H19</f>
        <v>903.53999999999974</v>
      </c>
    </row>
    <row r="20" spans="1:10" ht="13.5" customHeight="1" x14ac:dyDescent="0.25">
      <c r="A20" s="26" t="s">
        <v>68</v>
      </c>
      <c r="B20" s="27" t="s">
        <v>69</v>
      </c>
      <c r="C20" s="27">
        <v>14546043</v>
      </c>
      <c r="D20" s="28" t="s">
        <v>70</v>
      </c>
      <c r="E20" s="29">
        <v>45644</v>
      </c>
      <c r="F20" s="30">
        <v>345808.8</v>
      </c>
      <c r="G20" s="30">
        <v>345808.8</v>
      </c>
      <c r="H20" s="18">
        <v>29073.41</v>
      </c>
      <c r="I20" s="15">
        <v>46054</v>
      </c>
      <c r="J20" s="16">
        <f>([1]Janeiro!J21)-H20</f>
        <v>44689.729999999996</v>
      </c>
    </row>
    <row r="21" spans="1:10" ht="13.5" customHeight="1" x14ac:dyDescent="0.25">
      <c r="A21" s="8" t="s">
        <v>71</v>
      </c>
      <c r="B21" s="9" t="s">
        <v>72</v>
      </c>
      <c r="C21" s="9" t="s">
        <v>73</v>
      </c>
      <c r="D21" s="10" t="s">
        <v>74</v>
      </c>
      <c r="E21" s="21">
        <v>45750</v>
      </c>
      <c r="F21" s="12">
        <v>1257525</v>
      </c>
      <c r="G21" s="12">
        <v>1257525</v>
      </c>
      <c r="H21" s="18">
        <v>0</v>
      </c>
      <c r="I21" s="15">
        <v>46054</v>
      </c>
      <c r="J21" s="16">
        <f>([1]Janeiro!J22)-H21</f>
        <v>131746.42000000001</v>
      </c>
    </row>
    <row r="22" spans="1:10" ht="13.5" customHeight="1" x14ac:dyDescent="0.25">
      <c r="A22" s="26" t="s">
        <v>75</v>
      </c>
      <c r="B22" s="27" t="s">
        <v>76</v>
      </c>
      <c r="C22" s="27" t="s">
        <v>77</v>
      </c>
      <c r="D22" s="28" t="s">
        <v>78</v>
      </c>
      <c r="E22" s="29">
        <v>45796</v>
      </c>
      <c r="F22" s="30">
        <v>14280</v>
      </c>
      <c r="G22" s="30">
        <v>14280</v>
      </c>
      <c r="H22" s="18">
        <v>1116.82</v>
      </c>
      <c r="I22" s="15">
        <v>46054</v>
      </c>
      <c r="J22" s="16">
        <f>([1]Janeiro!J23)-H22</f>
        <v>1254166.3599999999</v>
      </c>
    </row>
    <row r="23" spans="1:10" ht="13.5" customHeight="1" x14ac:dyDescent="0.25">
      <c r="A23" s="8" t="s">
        <v>79</v>
      </c>
      <c r="B23" s="9" t="s">
        <v>80</v>
      </c>
      <c r="C23" s="9" t="s">
        <v>81</v>
      </c>
      <c r="D23" s="10" t="s">
        <v>82</v>
      </c>
      <c r="E23" s="11">
        <v>45717</v>
      </c>
      <c r="F23" s="12">
        <v>84612</v>
      </c>
      <c r="G23" s="13">
        <v>84612</v>
      </c>
      <c r="H23" s="18">
        <v>7051</v>
      </c>
      <c r="I23" s="15">
        <v>46054</v>
      </c>
      <c r="J23" s="16">
        <f>([1]Janeiro!J24)-H23</f>
        <v>0</v>
      </c>
    </row>
    <row r="24" spans="1:10" s="22" customFormat="1" ht="13.5" customHeight="1" x14ac:dyDescent="0.25">
      <c r="A24" s="8" t="s">
        <v>83</v>
      </c>
      <c r="B24" s="9" t="s">
        <v>84</v>
      </c>
      <c r="C24" s="9" t="s">
        <v>85</v>
      </c>
      <c r="D24" s="10" t="s">
        <v>86</v>
      </c>
      <c r="E24" s="11">
        <v>45946</v>
      </c>
      <c r="F24" s="12">
        <v>58950</v>
      </c>
      <c r="G24" s="13">
        <v>58950</v>
      </c>
      <c r="H24" s="31">
        <v>0</v>
      </c>
      <c r="I24" s="15">
        <v>46054</v>
      </c>
      <c r="J24" s="16">
        <f>([1]Janeiro!J25)-H24</f>
        <v>22066.95</v>
      </c>
    </row>
    <row r="25" spans="1:10" ht="13.5" customHeight="1" x14ac:dyDescent="0.25">
      <c r="A25" s="8" t="s">
        <v>87</v>
      </c>
      <c r="B25" s="9" t="s">
        <v>88</v>
      </c>
      <c r="C25" s="9" t="s">
        <v>89</v>
      </c>
      <c r="D25" s="10" t="s">
        <v>90</v>
      </c>
      <c r="E25" s="11">
        <v>45926</v>
      </c>
      <c r="F25" s="12">
        <v>1990591.16</v>
      </c>
      <c r="G25" s="13">
        <v>1990591.16</v>
      </c>
      <c r="H25" s="18">
        <v>24778.23</v>
      </c>
      <c r="I25" s="15">
        <v>46054</v>
      </c>
      <c r="J25" s="16">
        <f>([1]Janeiro!J26)-H25</f>
        <v>1941034.7</v>
      </c>
    </row>
    <row r="26" spans="1:10" ht="13.5" customHeight="1" x14ac:dyDescent="0.25">
      <c r="A26" s="8" t="s">
        <v>91</v>
      </c>
      <c r="B26" s="9" t="s">
        <v>92</v>
      </c>
      <c r="C26" s="9" t="s">
        <v>93</v>
      </c>
      <c r="D26" s="10" t="s">
        <v>94</v>
      </c>
      <c r="E26" s="11">
        <v>45989</v>
      </c>
      <c r="F26" s="12">
        <v>53040</v>
      </c>
      <c r="G26" s="13">
        <v>53040</v>
      </c>
      <c r="H26" s="32">
        <v>4420</v>
      </c>
      <c r="I26" s="15">
        <v>46054</v>
      </c>
      <c r="J26" s="16">
        <f>([1]Janeiro!J27)-H26</f>
        <v>39780</v>
      </c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2026-03-27T19:03:21Z</dcterms:created>
  <dcterms:modified xsi:type="dcterms:W3CDTF">2026-03-27T19:03:45Z</dcterms:modified>
</cp:coreProperties>
</file>