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2755" windowHeight="9000"/>
  </bookViews>
  <sheets>
    <sheet name="Outubr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<sst xmlns="http://schemas.openxmlformats.org/spreadsheetml/2006/main" count="103" uniqueCount="95">
  <si>
    <t>Relatório de execução e de seu orçamento</t>
  </si>
  <si>
    <t>01/10/2025 a 31/10/2025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</si>
  <si>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</si>
  <si>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</si>
  <si>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</si>
  <si>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</si>
  <si>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</si>
  <si>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</si>
  <si>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</si>
  <si>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</si>
  <si>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</si>
  <si>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</si>
  <si>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</si>
  <si>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</si>
  <si>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</si>
  <si>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</si>
  <si>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</si>
  <si>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</si>
  <si>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</si>
  <si>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</si>
  <si>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</si>
  <si>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</si>
  <si>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</si>
  <si>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</si>
  <si>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</si>
  <si>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</si>
  <si>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</si>
  <si>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</si>
  <si>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</si>
  <si>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</si>
  <si>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</si>
  <si>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</si>
  <si>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</si>
  <si>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</si>
  <si>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</si>
  <si>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</si>
  <si>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</si>
  <si>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</si>
  <si>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</si>
  <si>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</si>
  <si>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</si>
  <si>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</si>
  <si>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</si>
  <si>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</si>
  <si>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</si>
  <si>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</si>
  <si>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</si>
  <si>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</si>
  <si>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HELPER TECNOLOGIA DE SEGURAÇA S.A.</t>
  </si>
  <si>
    <t>13.644.990/0001-42</t>
  </si>
  <si>
    <t>011/2023</t>
  </si>
  <si>
    <t>Contratação de prestação de serviços de locação de Sistema de repressão, monitoramento e atendimento a emergência, comtemplando 08 (oito) unidades de seguança e central de Monitoramento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</si>
  <si>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</si>
  <si>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</si>
  <si>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</si>
  <si>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</si>
  <si>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</si>
  <si>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</si>
  <si>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</si>
  <si>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</si>
  <si>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</si>
  <si>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</si>
  <si>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</si>
  <si>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</si>
  <si>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ECCOPOWER SISTEMAS DE ENERGIA IMPORTAÇÃO, EXPORTAÇÃO LTDA</t>
  </si>
  <si>
    <t>10.399.398/0001-34</t>
  </si>
  <si>
    <t>Locação de Nobreak 30kva tensão de entrada e saída: 220V trifásico com banco de bateria para 10 minutos sendo 64 baterias de 09ah vrla, incluindo preventiva semestral e corretiva em horario comercial com peça e baterias</t>
  </si>
  <si>
    <t>SERCOMTEL S.A. - TELECOMUNICAÇÕES</t>
  </si>
  <si>
    <t>01.371.416/0001-89</t>
  </si>
  <si>
    <t>ARP 003/2024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</si>
  <si>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</si>
  <si>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TELECOMUNICAÇÕES BRASÍLIA - TELEBRASÍLIA LTDA.</t>
  </si>
  <si>
    <t>18.843.645/0001-51</t>
  </si>
  <si>
    <t>ARP 004/2024</t>
  </si>
  <si>
    <t>PARK PLACE TECHNOLOGY BRASIL TELECOMUNICACOES LTDA</t>
  </si>
  <si>
    <t>05.489.237/0001-00</t>
  </si>
  <si>
    <t>006/2024</t>
  </si>
  <si>
    <t>Contratação de uma empresa especializada em equipamentos CISCO, DELL, HP, EMC e Extreme Networks para realizar prestação de serviço de suporte técnico, englobando manutenção preditiva, preventiva e corretiva, fornecendo serviços de suporte, e coordenação de serviços para a manutenção, reparo e/ou até substituição de equipamento, quando necessário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</si>
  <si>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</si>
  <si>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</si>
  <si>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</si>
  <si>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</si>
  <si>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</si>
  <si>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</si>
  <si>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</si>
  <si>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</si>
  <si>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</si>
  <si>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</si>
  <si>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</si>
  <si>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</si>
  <si>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</si>
  <si>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</si>
  <si>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</si>
  <si>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004/2025</t>
  </si>
  <si>
    <t>Contratação de locação de parte do imóvel não residencial, constituido de uma sala, localizado na rua Rua Deputado Nilon Ribas nº 120, Jardom Bancários, na cidade de Londrina.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</si>
</sst>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4" borderId="6">
      <alignment horizontal="center" vertical="top" wrapText="1"/>
    </xf>
    <xf numFmtId="0" fontId="10" fillId="4" borderId="6">
      <alignment horizontal="center" vertical="top" wrapText="1"/>
    </xf>
    <xf numFmtId="0" fontId="10" fillId="4" borderId="6">
      <alignment horizontal="center" vertical="top" wrapText="1"/>
    </xf>
    <xf numFmtId="0" fontId="10" fillId="4" borderId="6">
      <alignment horizontal="center" vertical="top" wrapText="1"/>
    </xf>
    <xf numFmtId="0" fontId="10" fillId="4" borderId="6">
      <alignment horizontal="center" vertical="top" wrapText="1"/>
    </xf>
    <xf numFmtId="0" fontId="10" fillId="4" borderId="6">
      <alignment horizontal="center" vertical="top" wrapText="1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0" fontId="8" fillId="0" borderId="0" xfId="0" applyFont="1"/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14300"/>
          <a:ext cx="2343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J5">
            <v>44544.62</v>
          </cell>
        </row>
        <row r="6">
          <cell r="J6">
            <v>139288.2999999999</v>
          </cell>
        </row>
        <row r="7">
          <cell r="J7">
            <v>36408.01</v>
          </cell>
        </row>
        <row r="8">
          <cell r="J8">
            <v>14965.24000000002</v>
          </cell>
        </row>
        <row r="9">
          <cell r="J9">
            <v>63379.01999999999</v>
          </cell>
        </row>
        <row r="10">
          <cell r="J10">
            <v>94192.870000000039</v>
          </cell>
        </row>
        <row r="11">
          <cell r="J11">
            <v>4707062.2999999989</v>
          </cell>
        </row>
        <row r="12">
          <cell r="J12">
            <v>440299.66</v>
          </cell>
        </row>
        <row r="13">
          <cell r="J13">
            <v>103599.68999999999</v>
          </cell>
        </row>
        <row r="14">
          <cell r="J14">
            <v>1111509.06</v>
          </cell>
        </row>
        <row r="15">
          <cell r="J15">
            <v>15089</v>
          </cell>
        </row>
        <row r="16">
          <cell r="J16">
            <v>772583.19</v>
          </cell>
        </row>
        <row r="17">
          <cell r="J17">
            <v>9797.76</v>
          </cell>
        </row>
        <row r="18">
          <cell r="J18">
            <v>2229.420000000001</v>
          </cell>
        </row>
        <row r="19">
          <cell r="J19">
            <v>8580</v>
          </cell>
        </row>
        <row r="20">
          <cell r="J20">
            <v>38917.840000000004</v>
          </cell>
        </row>
        <row r="21">
          <cell r="J21">
            <v>9021.67</v>
          </cell>
        </row>
        <row r="22">
          <cell r="J22">
            <v>13046.280000000004</v>
          </cell>
        </row>
        <row r="23">
          <cell r="J23">
            <v>10662.800000000001</v>
          </cell>
        </row>
        <row r="24">
          <cell r="J24">
            <v>218078.93999999997</v>
          </cell>
        </row>
        <row r="25">
          <cell r="J25">
            <v>1256400</v>
          </cell>
        </row>
        <row r="26">
          <cell r="J26">
            <v>12046.36</v>
          </cell>
        </row>
        <row r="27">
          <cell r="J27">
            <v>35255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topLeftCell="B1" workbookViewId="0">
      <selection activeCell="J19" sqref="J19"/>
    </sheetView>
  </sheetViews>
  <sheetFormatPr defaultRowHeight="15" x14ac:dyDescent="0.25"/>
  <cols>
    <col min="1" max="1" width="55.85546875" bestFit="1" customWidth="1"/>
    <col min="2" max="2" width="18" bestFit="1" customWidth="1"/>
    <col min="3" max="3" width="13.85546875" customWidth="1"/>
    <col min="4" max="4" width="36.5703125" bestFit="1" customWidth="1"/>
    <col min="5" max="5" width="11.7109375" bestFit="1" customWidth="1"/>
    <col min="6" max="6" width="20.42578125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6525.98</v>
      </c>
      <c r="I5" s="15">
        <v>45931</v>
      </c>
      <c r="J5" s="16">
        <f>([1]Setembro!J5)-H5</f>
        <v>38018.639999999999</v>
      </c>
    </row>
    <row r="6" spans="1:10" ht="1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3571.48</v>
      </c>
      <c r="I6" s="15">
        <v>45931</v>
      </c>
      <c r="J6" s="16">
        <f>([1]Setembro!J6)-H6</f>
        <v>135716.81999999989</v>
      </c>
    </row>
    <row r="7" spans="1:10" ht="13.5" customHeight="1" x14ac:dyDescent="0.25">
      <c r="A7" s="8" t="s">
        <v>20</v>
      </c>
      <c r="B7" s="17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8">
        <v>1379.4</v>
      </c>
      <c r="I7" s="15">
        <v>45931</v>
      </c>
      <c r="J7" s="16">
        <f>([1]Setembro!J7)-H7</f>
        <v>35028.61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212364</v>
      </c>
      <c r="G8" s="13">
        <v>5899</v>
      </c>
      <c r="H8" s="18">
        <v>5653.98</v>
      </c>
      <c r="I8" s="15">
        <v>45931</v>
      </c>
      <c r="J8" s="16">
        <f>([1]Setembro!J8)-H8</f>
        <v>9311.2600000000202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9">
        <v>410220</v>
      </c>
      <c r="G9" s="13">
        <v>11395</v>
      </c>
      <c r="H9" s="18">
        <v>8548.48</v>
      </c>
      <c r="I9" s="15">
        <v>45931</v>
      </c>
      <c r="J9" s="16">
        <f>([1]Setembro!J9)-H9</f>
        <v>54830.539999999994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9">
        <v>585412.56000000006</v>
      </c>
      <c r="G10" s="13">
        <v>16261.46</v>
      </c>
      <c r="H10" s="20">
        <v>15652.55</v>
      </c>
      <c r="I10" s="15">
        <v>45931</v>
      </c>
      <c r="J10" s="16">
        <f>([1]Setembro!J10)-H10</f>
        <v>78540.320000000036</v>
      </c>
    </row>
    <row r="11" spans="1:10" ht="13.5" customHeight="1" x14ac:dyDescent="0.25">
      <c r="A11" s="8" t="s">
        <v>36</v>
      </c>
      <c r="B11" s="9" t="s">
        <v>37</v>
      </c>
      <c r="C11" s="9" t="s">
        <v>38</v>
      </c>
      <c r="D11" s="21" t="s">
        <v>39</v>
      </c>
      <c r="E11" s="11">
        <v>45133</v>
      </c>
      <c r="F11" s="12">
        <v>11913072</v>
      </c>
      <c r="G11" s="13">
        <v>11913072</v>
      </c>
      <c r="H11" s="20">
        <v>4375</v>
      </c>
      <c r="I11" s="15">
        <v>45931</v>
      </c>
      <c r="J11" s="16">
        <f>([1]Setembro!J11)-H11</f>
        <v>4702687.2999999989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20">
        <v>25438.32</v>
      </c>
      <c r="I12" s="15">
        <v>45931</v>
      </c>
      <c r="J12" s="16">
        <f>([1]Setembro!J12)-H12</f>
        <v>414861.33999999997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21" t="s">
        <v>47</v>
      </c>
      <c r="E13" s="11">
        <v>45175</v>
      </c>
      <c r="F13" s="22">
        <v>1094427.3600000001</v>
      </c>
      <c r="G13" s="13">
        <v>1110492.24</v>
      </c>
      <c r="H13" s="20">
        <v>79041.06</v>
      </c>
      <c r="I13" s="15">
        <v>45931</v>
      </c>
      <c r="J13" s="16">
        <f>([1]Setembro!J13)-H13</f>
        <v>24558.62999999999</v>
      </c>
    </row>
    <row r="14" spans="1:10" ht="13.5" customHeight="1" x14ac:dyDescent="0.25">
      <c r="A14" s="8" t="s">
        <v>48</v>
      </c>
      <c r="B14" s="9" t="s">
        <v>49</v>
      </c>
      <c r="C14" s="9" t="s">
        <v>50</v>
      </c>
      <c r="D14" s="10" t="s">
        <v>51</v>
      </c>
      <c r="E14" s="11">
        <v>45104</v>
      </c>
      <c r="F14" s="12">
        <v>1397776.8</v>
      </c>
      <c r="G14" s="13">
        <v>1348034.4</v>
      </c>
      <c r="H14" s="20">
        <v>0</v>
      </c>
      <c r="I14" s="15">
        <v>45931</v>
      </c>
      <c r="J14" s="16">
        <f>([1]Setembro!J14)-H14</f>
        <v>1111509.06</v>
      </c>
    </row>
    <row r="15" spans="1:10" ht="13.5" customHeight="1" x14ac:dyDescent="0.25">
      <c r="A15" s="8" t="s">
        <v>52</v>
      </c>
      <c r="B15" s="9" t="s">
        <v>37</v>
      </c>
      <c r="C15" s="9" t="s">
        <v>53</v>
      </c>
      <c r="D15" s="10" t="s">
        <v>54</v>
      </c>
      <c r="E15" s="11">
        <v>45141</v>
      </c>
      <c r="F15" s="12">
        <v>25020</v>
      </c>
      <c r="G15" s="13">
        <v>25020</v>
      </c>
      <c r="H15" s="20">
        <v>417</v>
      </c>
      <c r="I15" s="15">
        <v>45931</v>
      </c>
      <c r="J15" s="16">
        <f>([1]Setembro!J15)-H15</f>
        <v>14672</v>
      </c>
    </row>
    <row r="16" spans="1:10" ht="13.5" customHeight="1" x14ac:dyDescent="0.25">
      <c r="A16" s="8" t="s">
        <v>52</v>
      </c>
      <c r="B16" s="9" t="s">
        <v>37</v>
      </c>
      <c r="C16" s="9" t="s">
        <v>55</v>
      </c>
      <c r="D16" s="10" t="s">
        <v>56</v>
      </c>
      <c r="E16" s="11">
        <v>45169</v>
      </c>
      <c r="F16" s="12">
        <v>1339449.6000000001</v>
      </c>
      <c r="G16" s="13">
        <v>1339449.6000000001</v>
      </c>
      <c r="H16" s="20">
        <v>12134</v>
      </c>
      <c r="I16" s="15">
        <v>45931</v>
      </c>
      <c r="J16" s="16">
        <f>([1]Setembro!J16)-H16</f>
        <v>760449.19</v>
      </c>
    </row>
    <row r="17" spans="1:10" ht="13.5" customHeight="1" x14ac:dyDescent="0.25">
      <c r="A17" s="8" t="s">
        <v>57</v>
      </c>
      <c r="B17" s="9" t="s">
        <v>58</v>
      </c>
      <c r="C17" s="9" t="s">
        <v>59</v>
      </c>
      <c r="D17" s="10" t="s">
        <v>60</v>
      </c>
      <c r="E17" s="23">
        <v>45700</v>
      </c>
      <c r="F17" s="12">
        <v>18662.400000000001</v>
      </c>
      <c r="G17" s="13">
        <v>18662.400000000001</v>
      </c>
      <c r="H17" s="20">
        <v>1477.44</v>
      </c>
      <c r="I17" s="15">
        <v>45931</v>
      </c>
      <c r="J17" s="16">
        <f>([1]Setembro!J17)-H17</f>
        <v>8320.32</v>
      </c>
    </row>
    <row r="18" spans="1:10" ht="13.5" customHeight="1" x14ac:dyDescent="0.25">
      <c r="A18" s="8" t="s">
        <v>61</v>
      </c>
      <c r="B18" s="9" t="s">
        <v>62</v>
      </c>
      <c r="C18" s="9" t="s">
        <v>59</v>
      </c>
      <c r="D18" s="10" t="s">
        <v>63</v>
      </c>
      <c r="E18" s="11">
        <v>45695</v>
      </c>
      <c r="F18" s="12">
        <v>2767.51</v>
      </c>
      <c r="G18" s="13">
        <v>2767.51</v>
      </c>
      <c r="H18" s="20">
        <v>76.87</v>
      </c>
      <c r="I18" s="15">
        <v>45931</v>
      </c>
      <c r="J18" s="16">
        <f>([1]Setembro!J18)-H18</f>
        <v>2152.5500000000011</v>
      </c>
    </row>
    <row r="19" spans="1:10" ht="13.5" customHeight="1" x14ac:dyDescent="0.25">
      <c r="A19" s="8" t="s">
        <v>64</v>
      </c>
      <c r="B19" s="9" t="s">
        <v>65</v>
      </c>
      <c r="C19" s="9" t="s">
        <v>59</v>
      </c>
      <c r="D19" s="10" t="s">
        <v>66</v>
      </c>
      <c r="E19" s="11">
        <v>45602</v>
      </c>
      <c r="F19" s="12">
        <v>51480</v>
      </c>
      <c r="G19" s="13">
        <v>54054</v>
      </c>
      <c r="H19" s="20">
        <v>4290</v>
      </c>
      <c r="I19" s="15">
        <v>45931</v>
      </c>
      <c r="J19" s="16">
        <f>([1]Setembro!J19)-H19</f>
        <v>4290</v>
      </c>
    </row>
    <row r="20" spans="1:10" ht="13.5" customHeight="1" x14ac:dyDescent="0.25">
      <c r="A20" s="8" t="s">
        <v>67</v>
      </c>
      <c r="B20" s="9" t="s">
        <v>68</v>
      </c>
      <c r="C20" s="9" t="s">
        <v>69</v>
      </c>
      <c r="D20" s="10" t="s">
        <v>70</v>
      </c>
      <c r="E20" s="11">
        <v>45408</v>
      </c>
      <c r="F20" s="12">
        <v>57680.4</v>
      </c>
      <c r="G20" s="13">
        <v>43122.720000000001</v>
      </c>
      <c r="H20" s="20">
        <v>4812.18</v>
      </c>
      <c r="I20" s="15">
        <v>45931</v>
      </c>
      <c r="J20" s="16">
        <f>([1]Setembro!J20)-H20</f>
        <v>34105.660000000003</v>
      </c>
    </row>
    <row r="21" spans="1:10" ht="13.5" customHeight="1" x14ac:dyDescent="0.25">
      <c r="A21" s="8" t="s">
        <v>71</v>
      </c>
      <c r="B21" s="9" t="s">
        <v>72</v>
      </c>
      <c r="C21" s="9" t="s">
        <v>73</v>
      </c>
      <c r="D21" s="10" t="s">
        <v>70</v>
      </c>
      <c r="E21" s="11">
        <v>45411</v>
      </c>
      <c r="F21" s="12">
        <v>13081.67</v>
      </c>
      <c r="G21" s="13">
        <v>12558</v>
      </c>
      <c r="H21" s="20">
        <v>1015</v>
      </c>
      <c r="I21" s="15">
        <v>45931</v>
      </c>
      <c r="J21" s="16">
        <f>([1]Setembro!J21)-H21</f>
        <v>8006.67</v>
      </c>
    </row>
    <row r="22" spans="1:10" ht="13.5" customHeight="1" x14ac:dyDescent="0.25">
      <c r="A22" s="8" t="s">
        <v>74</v>
      </c>
      <c r="B22" s="9" t="s">
        <v>75</v>
      </c>
      <c r="C22" s="9" t="s">
        <v>76</v>
      </c>
      <c r="D22" s="10" t="s">
        <v>77</v>
      </c>
      <c r="E22" s="11">
        <v>45596</v>
      </c>
      <c r="F22" s="12">
        <v>59868</v>
      </c>
      <c r="G22" s="13">
        <v>59868</v>
      </c>
      <c r="H22" s="20">
        <v>4682.17</v>
      </c>
      <c r="I22" s="15">
        <v>45931</v>
      </c>
      <c r="J22" s="16">
        <f>([1]Setembro!J22)-H22</f>
        <v>8364.1100000000042</v>
      </c>
    </row>
    <row r="23" spans="1:10" ht="13.5" customHeight="1" x14ac:dyDescent="0.25">
      <c r="A23" s="24" t="s">
        <v>78</v>
      </c>
      <c r="B23" s="25" t="s">
        <v>79</v>
      </c>
      <c r="C23" s="26" t="s">
        <v>80</v>
      </c>
      <c r="D23" s="24" t="s">
        <v>81</v>
      </c>
      <c r="E23" s="27">
        <v>45583</v>
      </c>
      <c r="F23" s="28">
        <v>19872</v>
      </c>
      <c r="G23" s="28">
        <v>19872</v>
      </c>
      <c r="H23" s="20">
        <v>929.2</v>
      </c>
      <c r="I23" s="15">
        <v>45931</v>
      </c>
      <c r="J23" s="16">
        <f>([1]Setembro!J23)-H23</f>
        <v>9733.6</v>
      </c>
    </row>
    <row r="24" spans="1:10" ht="13.5" customHeight="1" x14ac:dyDescent="0.25">
      <c r="A24" s="29" t="s">
        <v>82</v>
      </c>
      <c r="B24" s="30" t="s">
        <v>83</v>
      </c>
      <c r="C24" s="30">
        <v>14546043</v>
      </c>
      <c r="D24" s="31" t="s">
        <v>84</v>
      </c>
      <c r="E24" s="32">
        <v>45644</v>
      </c>
      <c r="F24" s="33">
        <v>345808.8</v>
      </c>
      <c r="G24" s="33">
        <v>345808.8</v>
      </c>
      <c r="H24" s="20">
        <v>57538.77</v>
      </c>
      <c r="I24" s="15">
        <v>45931</v>
      </c>
      <c r="J24" s="16">
        <f>([1]Setembro!J24)-H24</f>
        <v>160540.16999999998</v>
      </c>
    </row>
    <row r="25" spans="1:10" ht="13.5" customHeight="1" x14ac:dyDescent="0.25">
      <c r="A25" s="8" t="s">
        <v>85</v>
      </c>
      <c r="B25" s="9" t="s">
        <v>86</v>
      </c>
      <c r="C25" s="9" t="s">
        <v>87</v>
      </c>
      <c r="D25" s="10" t="s">
        <v>88</v>
      </c>
      <c r="E25" s="23">
        <v>45750</v>
      </c>
      <c r="F25" s="12">
        <v>1257525</v>
      </c>
      <c r="G25" s="12">
        <v>1257525</v>
      </c>
      <c r="H25" s="20">
        <v>0</v>
      </c>
      <c r="I25" s="15">
        <v>45931</v>
      </c>
      <c r="J25" s="16">
        <f>([1]Setembro!J25)-H25</f>
        <v>1256400</v>
      </c>
    </row>
    <row r="26" spans="1:10" ht="13.5" customHeight="1" x14ac:dyDescent="0.25">
      <c r="A26" s="29" t="s">
        <v>89</v>
      </c>
      <c r="B26" s="30" t="s">
        <v>90</v>
      </c>
      <c r="C26" s="30" t="s">
        <v>91</v>
      </c>
      <c r="D26" s="31" t="s">
        <v>92</v>
      </c>
      <c r="E26" s="32">
        <v>45796</v>
      </c>
      <c r="F26" s="33">
        <v>14280</v>
      </c>
      <c r="G26" s="33">
        <v>14280</v>
      </c>
      <c r="H26" s="20">
        <v>1116.82</v>
      </c>
      <c r="I26" s="15">
        <v>45931</v>
      </c>
      <c r="J26" s="16">
        <f>([1]Setembro!J26)-H26</f>
        <v>10929.54</v>
      </c>
    </row>
    <row r="27" spans="1:10" ht="13.5" customHeight="1" x14ac:dyDescent="0.25">
      <c r="A27" s="8" t="s">
        <v>67</v>
      </c>
      <c r="B27" s="9" t="s">
        <v>68</v>
      </c>
      <c r="C27" s="9" t="s">
        <v>93</v>
      </c>
      <c r="D27" s="10" t="s">
        <v>94</v>
      </c>
      <c r="E27" s="11">
        <v>45717</v>
      </c>
      <c r="F27" s="12">
        <v>84612</v>
      </c>
      <c r="G27" s="13">
        <v>84612</v>
      </c>
      <c r="H27" s="20">
        <v>7051</v>
      </c>
      <c r="I27" s="15">
        <v>45931</v>
      </c>
      <c r="J27" s="16">
        <f>([1]Setembro!J27)-H27</f>
        <v>28204</v>
      </c>
    </row>
    <row r="28" spans="1:10" ht="21" x14ac:dyDescent="0.35">
      <c r="A28" s="34"/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2025-11-11T18:24:25Z</dcterms:created>
  <dcterms:modified xsi:type="dcterms:W3CDTF">2025-11-11T18:24:48Z</dcterms:modified>
</cp:coreProperties>
</file>